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ON PÚBLICA FEBRERO\NUMERAL 22\"/>
    </mc:Choice>
  </mc:AlternateContent>
  <bookViews>
    <workbookView xWindow="0" yWindow="0" windowWidth="20460" windowHeight="7680"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3" l="1"/>
  <c r="E29" i="13"/>
  <c r="E28" i="13"/>
  <c r="E15" i="13"/>
  <c r="E14" i="13"/>
  <c r="E13" i="13"/>
  <c r="E27" i="13" l="1"/>
  <c r="E26" i="13"/>
  <c r="E25" i="13"/>
</calcChain>
</file>

<file path=xl/sharedStrings.xml><?xml version="1.0" encoding="utf-8"?>
<sst xmlns="http://schemas.openxmlformats.org/spreadsheetml/2006/main" count="142" uniqueCount="115">
  <si>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</si>
  <si>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</si>
  <si>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</si>
  <si>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</si>
  <si>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</si>
  <si>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</si>
  <si>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</si>
  <si>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</si>
  <si>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</si>
  <si>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</si>
  <si>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</si>
  <si>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</si>
  <si>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</si>
  <si>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</si>
  <si>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</si>
  <si>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</si>
  <si>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</si>
  <si>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</si>
  <si>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</si>
  <si>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</si>
  <si>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</si>
  <si>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</si>
  <si>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</si>
  <si>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</si>
  <si>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</si>
  <si>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</si>
  <si>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</si>
  <si>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</si>
  <si>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</si>
  <si>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</si>
  <si>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</si>
  <si>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</si>
  <si>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</si>
  <si>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</si>
  <si>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</si>
  <si>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</si>
  <si>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</si>
  <si>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</si>
  <si>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</si>
  <si>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</si>
  <si>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</si>
  <si>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</si>
  <si>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</si>
  <si>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</si>
  <si>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</si>
  <si>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</si>
  <si>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</si>
  <si>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</si>
  <si>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</si>
  <si>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</si>
  <si>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</si>
  <si>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</si>
  <si>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</si>
  <si>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</si>
  <si>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</si>
  <si>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</si>
  <si>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</si>
  <si>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</si>
  <si>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</si>
  <si>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</si>
  <si>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</si>
  <si>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DIRECTOR O COORDINADOR: GLENDA CAROLINA VELÁSQUEZ</t>
  </si>
  <si>
    <t>DISTRIBUIDORA DE ELECTRICIDAD DE OCCIDENTE SOCIEDAD ANONIMA</t>
  </si>
  <si>
    <t>EMPRESA MUNICIPAL DE AGUA DE LA CIUDAD DE GUATEMALA</t>
  </si>
  <si>
    <t>BANCO DE GUATEMALA</t>
  </si>
  <si>
    <t>MARTA MONSERRAT GUZMÁN SEGURA</t>
  </si>
  <si>
    <t xml:space="preserve">COMUNICACIONES CELULARES SOCIEDAD ANONIMA
</t>
  </si>
  <si>
    <t xml:space="preserve">SERVICIOS INNOVADORES DE COMUNICACION Y ENTRETENIMIENTO SOCIEDAD ANONIMA
</t>
  </si>
  <si>
    <t xml:space="preserve">EMPRESA MUNICIPAL RURAL DE ELECTRICIDAD 'EMRE'
</t>
  </si>
  <si>
    <t xml:space="preserve">DISTRIBUIDORA DE ELECTRICIDAD DE OCCIDENTE SOCIEDAD ANONIMA
</t>
  </si>
  <si>
    <t xml:space="preserve">EMPRESA ELECTRICA DE GUATEMALA SOCIEDAD ANONIMA
</t>
  </si>
  <si>
    <t>CORRESPONDE AL MES DE: FEBRERO 2022</t>
  </si>
  <si>
    <t>FECHA DE ACTUALIZACIÓN:03/03/2022</t>
  </si>
  <si>
    <t xml:space="preserve">ARRENDAMIENTO DEL BIEN INMUEBLE PARA OFICINAS DE LA SEDE CENTRAL DE LA SECRETARIA EJECUTIVA DE LA INSTANCIA COORDINADORA DE LA MODERNIZACIÓN DEL SECTOR JUSTICIA, CORRESPONDIENTE AL MES DE FEBRERO, SEGÚN CONTRATO SEICMSJ/151/001/2022 Y APROBACIÓN DE CONTRATO SEICMSJ/CADM/001/2022. </t>
  </si>
  <si>
    <t xml:space="preserve">ARRENDAMIENTO DE BIEN INMUEBLE PARA OFICINAS DEL BUFETE POPULAR DEL CENTRO DE ADMINISTRACIÓN DE JUSTICIA -CAJ- NEBAJ-QUICHÉ, CORRESPONDIENTE A LOS MESES DE ENERO Y FEBRERO DEL AÑO 2022, SEGÚN CONTRATO SEICMSJ/151/003/2022 Y APROBACION DE CONTRATO SEICMSJ/CADM/004/2022. </t>
  </si>
  <si>
    <t xml:space="preserve"> RAMIREZ RAYMUNDO MOISES PEDRO</t>
  </si>
  <si>
    <t xml:space="preserve">ARRENDAMIENTO DE BIEN INMUEBLE PARA OFICINAS DEL BUFETE POPULAR DEL CENTRO DE ADMINISTRACIÓN DE JUSTICIA -CAJ- SANTIAGO ATITLÁN, SOLOLÁ, CORRESPONDIENTE A LOS MESES DE ENERO Y FEBRERO DEL AÑO 2022, SEGUN CONTRATO SEICMSJ-151/002/2022 Y APROBACIÓN DE CONTRATO SEICMSJ/CADM/002/2022. </t>
  </si>
  <si>
    <t xml:space="preserve"> RAMIREZ CULAN JUAN</t>
  </si>
  <si>
    <t xml:space="preserve">COMISIÓN COBRADA CONFORME RESOLUCIÓN DE GERENCIA GENERAL NO. 250-2021 DEL 29/12/2021, OFICIO NO. 020-2022 DEL 17/02/2022, SOLICITADO POR: SECRETARÍA EJECUTIVA DE LA INSTANCIA COORDINADORA DE LA MODERNIZACIÓN DEL SECTOR JUSTICIA. </t>
  </si>
  <si>
    <t xml:space="preserve">PAGO POR SERVICIO DE AGUA POTABLE DEL INMUEBLE QUE OCUPA LAS OFICINAS DE LA SECRETARIA EJECUTIVA DE LA ICMSJ, DURANTE EL PERÍODO DEL 29/12/2021 AL 28/01/2022. </t>
  </si>
  <si>
    <t xml:space="preserve">PAGO POR SERVICIO DE ENERGÍA ELÉCTRICA PRESTADO EN LAS INSTALACIONES DEL BUFETE POPULAR DE SANTA MARÍA, NEBAJ QUICHÉ DURANTE EL PERÍODO DEL 02/01/2022 AL 02/02/2022. </t>
  </si>
  <si>
    <t xml:space="preserve">PAGO POR SERVICIO DE INTERNET PARA LAS OFICINAS DE LA SECRETARIA EJECUTIVA DE LA ICMSJ, CORRESPONDIENTE DEL 01/01/2022 AL 31/01/2022. </t>
  </si>
  <si>
    <t xml:space="preserve">PAGO POR SERVICIO DE ENERGÍA ELÉCTRICA PRESTADO EN LAS INSTALACIONES DEL CAJ DE SANTA EULALIA, HUEHUETENANGO DURANTE EL PERÍODO DEL 21/12/2021 AL 21/01/2022. </t>
  </si>
  <si>
    <t xml:space="preserve">PAGO POR SERVICIO DE ENERGIA ELÉCTRICA PRESTADO EN LAS INSTALACIONES DEL CAJ DE IXCHIGUAN SAN MARCOS DURANTE EL PERÍODO DEL 07/12/2021 AL 07/01/2022. </t>
  </si>
  <si>
    <t xml:space="preserve">PAGO POR SERVICIO DE ENERGÍA ELÉCTRICA PRESTADO EN LAS INSTALACIONES DEL CAJ DE SANTIAGO ATITLÁN, SOLOLÁ DURANTE EL PERÍODO DEL 15/12/2021 AL 15/01/2022. </t>
  </si>
  <si>
    <t xml:space="preserve">PAGO POR SERVICIO DE INTERNET PRESTADO A LOS CINCO CENTROS DE ADMINSITRACIÓN DE JUSTICIA DE LA SEICMSJ CORRESPONDIENTE AL PERÍODO 01/01/2022 AL 31/01/2022. </t>
  </si>
  <si>
    <t xml:space="preserve">PAGO POR SERVICIO DE TELEFONIA PRESTADO A LOS CINCO CENTROS DE ADMINSITRACIÓN DE JUSTICIA DE LA SEICMSJ CORRESPONDIENTE AL PERÍODO 01/01/2022 AL 31/01/2022. </t>
  </si>
  <si>
    <t xml:space="preserve">PAGO POR SERVICIO DE ENERGÍA ELÉCTRICA PRESTADO EN LAS OFICINA DE LA SECRETARIA EJECUTIVA DE LA ICMSJ CORRESPONDIENTE AL PERÍODO DE 06/01/2022 AL 03/02/2022. </t>
  </si>
  <si>
    <t xml:space="preserve">PAGO POR SERVICIO DE TELEFONIA FIJA PARA LAS INSTALACIONES DE LA SECRETARIA EJECUTIVA DE LA ICMSJ CORRESPONDIENTE AL PERÍODO DEL 01/01/2022 AL 31/01/2022. </t>
  </si>
  <si>
    <t xml:space="preserve">SERVICIO DE TELEFONÍA MÓVIL PARA LA SECRETARÍA EJECUTIVA DE LA INSTANCIA COORDINADORA DE LA MODERNIZACIÓN DEL SECTOR JUSTICIA, CORRESPONDIENTE AL PERÍODO DEL 01/01/2022 AL 31/01/2022. </t>
  </si>
  <si>
    <t xml:space="preserve">PAGO POR SERVICIO DE ENERGÍA ELÉCTRICA PRESTADO EN LAS INSTALACIONES DEL CAJ DE PLAYA GRANDE, IXCÁN QUICHÉ CORRESPONDIENTE AL PERÍODO DEL 24/12/2021 al 25/01/2022. </t>
  </si>
  <si>
    <t>PAGO POR SERVICIO DE ENERGÍA ELÉCTRICA PRESTADO EN LAS INSTALACIONES DEL BUFETE POPULAR DE SANTIAGO ATITLÁN SOLOLÁ DEL PERÍODO 19/01/2022 AL 18/02/2022.</t>
  </si>
  <si>
    <t xml:space="preserve">PAGO POR SERVICIO EN COMODATO DE DOS ALFOMBRAS DE (60CMX90CM. x1.50CM), SISTEMA DE DESODORIZACIÓN Y DE AROMATIZACIÓN PARA 11 SANITARIOS DE LAS OFICINAS DE LA SECRETARIA EJECUTIVA DE LA ICMSJ, CORRESPONDIENTE A LOS MESES DE ENERO Y FEBRERO DEL AÑO 2022. </t>
  </si>
  <si>
    <t>PROYECTOS EMPRESARIALES SOCIEDAD ANONIMA</t>
  </si>
  <si>
    <t xml:space="preserve"> 576937K</t>
  </si>
  <si>
    <t xml:space="preserve">PAGO POR SERVICIO DE PARQUEO PARA LOS VEHÍCULOS DE LA SECRETARIA EJECUTIVA DE LA INSTANCIA COORDINADORA DE LA MODERNIZACIÓN DEL SECTOR JUSTICIA Y DEL PERSONAL, CORRESPONDIENTE AL MES DE FEBRERO DEL AÑO 2022, SEGUN ACTA 01-2022. </t>
  </si>
  <si>
    <t xml:space="preserve"> CORDERO ZABALZA RICARDO ALFREDO</t>
  </si>
  <si>
    <t xml:space="preserve">PAGO POR SERVICIO DE PARQUEO PARA LOS VEHÍCULOS DE LA SECRETARIA EJECUTIVA DE LA INSTANCIA COORDINADORA DE LA MODERNIZACIÓN DEL SECTOR JUSTICIA Y DEL PERSONAL, CORRESPONDIENTE AL MES DE ENERO DEL AÑO 2022, SEGUN ACTA 01-2022. </t>
  </si>
  <si>
    <t>01/102/2022</t>
  </si>
  <si>
    <t xml:space="preserve">PAGO POR SERVICIO MAYOR Y SERVICIO DE FRENOS DE LA CAMIONETA MITHUBISHI NATIVA PLACAS P-066FXY PROPIEDAD DE LA SECRETARIA EJECUTIVA DE LA ICMSJ. </t>
  </si>
  <si>
    <t>REYES HERNANDEZ GERSON GEOVANI</t>
  </si>
  <si>
    <t xml:space="preserve">PAGO POR SERVICIO DE SEÑAL DE GPS MENSUAL PARA LOS VEHÍCULOS PLACAS: P-725CNW, O-636BBF, O-833BBV, O-834BBV, O-835BBV, P-727CNW, P-728CNW, P-730CNW Y P-448GMZ, CORRESPONDIENTE A LOS MESES DE ENERO Y FEBRERO DEL AÑO 2022. </t>
  </si>
  <si>
    <t xml:space="preserve"> LA LEGION SEGURIDAD SOCIEDAD ANONIMA</t>
  </si>
  <si>
    <t xml:space="preserve">PAGO POR TRANSPORTE DE CARGA EN GENERAL, ENVIO DE SUMINISTROS Y CORRESPONDENCIA ENTRE LOS 5 CENTROS DE ADMINISTRACIÓN DE JUSTICIA Y LA SECRETARIA EJECUTIVA DE LA ICMSJ, CORRESPONDIENTE AL PERIODO DEL 01/12/2021 AL 31/12/2021 </t>
  </si>
  <si>
    <t xml:space="preserve">PAGO POR SERVICIO MAYOR, SERVICIO DE FRENOS Y KIT DE TIEMPO DE LA CAMIONETA MITSUBISHI NATIVA PLACAS P-101FXY PROPIEDAD DE LA SECRETARIA EJECUTIVA DE LA ICMSJ. </t>
  </si>
  <si>
    <t xml:space="preserve">PAGO POR TRANSPORTE DE CARGA EN GENERAL, ENVIO DE SUMINSTROS Y CORRESPONDENCIA ENTRE LOS 5 CENTROS DE ADMINSITRACIÓN DE JUSTICIA Y LA SECRETARIA EJECUTIVA DE LA ICMSJ, CORRESPONDIENTE AL PERIODO DEL 01/01/2022 AL 31/01/2022. </t>
  </si>
  <si>
    <t xml:space="preserve">PAGO POR REFACCIÓN Y SERVICIO DE PROTOCOLO PARA ATENCIÓN EN REUNIÓN DE LA INSTANCIA COORDINADORA DE LA MODERNIZACIÓN DEL SECTOR JUSTICIA, REALIZADA EL 11 DE FEBRERO DE 2022 EN PRESIDENCIA DEL ORGANISMO JUDICIAL Y DE LA CORTE SUPREMA DE JUSTICIA. </t>
  </si>
  <si>
    <t xml:space="preserve">PAGO POR SERVICIO DE HOSTING CON CAPACIDAD DE 25GB DE ESPACIO, ANCHO DE BANDA ILIMITADO, MySQL ILIMITADO, APACHE SERVER, PHP Y PANEL DE CONTROL POR 1 AÑO PARA ALOJAMIENTO DE LA PÁGINA ELECTRONICA DE LA SEICMSJ, PARA UTILIZARSE A PARTIR DEL 28 DE FEBRERO 2022 AL 27 DE FEBRERO 2023. </t>
  </si>
  <si>
    <t xml:space="preserve">PAGO POR LICENCIA Y SOPORTE DE PLATAFORMA DIGITAL Y LICENCIA ZOOM PRO CORRESPONDIENTE AL PERÍODO DEL 07 DE ENERO DEL 2022 AL 06 DE ENERO 2023. </t>
  </si>
  <si>
    <t xml:space="preserve">PAGO POR SERVICIO DE REPARACIÓN DEL PICK UP P-447 GMZ PROPIEDAD DE LA SECRETARIA EJECUTIVA DE LA ICMSJ. </t>
  </si>
  <si>
    <t xml:space="preserve">PAGO POR SERVICIO DE INTERNET PRESTADO A LAS OFICINAS DE LA SECRETARIA EJECUTIVA DE LA ICMSJ CORRESPONDIENTE AL PERÍODO 01/02/2022 AL 28/02/2022. </t>
  </si>
  <si>
    <t>SIQUINAJAY OJOT MARCOS DANILO</t>
  </si>
  <si>
    <t>BATRES HERNANDEZ JOSE LUIS</t>
  </si>
  <si>
    <t xml:space="preserve">HOTEL LAS AMERICAS SOCIEDAD ANONIMA
</t>
  </si>
  <si>
    <t xml:space="preserve">CARGO EXPRESO SOCIEDAD ANONIMA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</si>
</sst>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quot;#,##0.00"/>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sz val="12"/>
      <color rgb="FF000000"/>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2" fillId="0" borderId="0"/>
  </cellStyleXfs>
  <cellXfs count="81">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1" xfId="0" applyBorder="1" applyAlignment="1">
      <alignment horizontal="center" vertical="center"/>
    </xf>
    <xf numFmtId="165" fontId="3" fillId="0" borderId="0" xfId="0" applyNumberFormat="1" applyFont="1" applyBorder="1" applyAlignment="1">
      <alignment horizontal="center" vertical="center"/>
    </xf>
    <xf numFmtId="165" fontId="1" fillId="2" borderId="8"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5"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9"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0" fontId="7" fillId="3" borderId="0" xfId="0" applyFont="1" applyFill="1"/>
    <xf numFmtId="0" fontId="0" fillId="0" borderId="2" xfId="0" applyBorder="1" applyAlignment="1">
      <alignment horizontal="center" vertical="center"/>
    </xf>
    <xf numFmtId="165" fontId="0" fillId="0" borderId="2" xfId="0" applyNumberFormat="1" applyBorder="1" applyAlignment="1">
      <alignment horizontal="center" vertical="center"/>
    </xf>
    <xf numFmtId="0" fontId="0" fillId="3" borderId="0" xfId="0" applyFill="1"/>
    <xf numFmtId="0" fontId="0" fillId="3" borderId="2" xfId="0" applyFont="1" applyFill="1" applyBorder="1" applyAlignment="1">
      <alignment horizontal="center" vertical="center" wrapText="1"/>
    </xf>
    <xf numFmtId="165" fontId="0" fillId="3" borderId="2" xfId="0" applyNumberFormat="1" applyFont="1" applyFill="1" applyBorder="1" applyAlignment="1">
      <alignment horizontal="center" vertical="center" wrapText="1"/>
    </xf>
    <xf numFmtId="0" fontId="0" fillId="3" borderId="1" xfId="0" applyFont="1" applyFill="1" applyBorder="1" applyAlignment="1">
      <alignment vertical="center" wrapText="1"/>
    </xf>
    <xf numFmtId="165" fontId="0" fillId="3" borderId="1"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ill="1" applyBorder="1" applyAlignment="1">
      <alignment vertical="center" wrapText="1"/>
    </xf>
    <xf numFmtId="0" fontId="1" fillId="3" borderId="2" xfId="0" applyFont="1" applyFill="1" applyBorder="1" applyAlignment="1">
      <alignment horizontal="center" vertical="center" wrapText="1"/>
    </xf>
    <xf numFmtId="0" fontId="0" fillId="3" borderId="21" xfId="0" applyFont="1" applyFill="1" applyBorder="1" applyAlignment="1">
      <alignment horizontal="center" vertical="center" wrapText="1"/>
    </xf>
    <xf numFmtId="165" fontId="7" fillId="3" borderId="2" xfId="0" applyNumberFormat="1" applyFont="1" applyFill="1" applyBorder="1" applyAlignment="1">
      <alignment horizontal="center" vertical="center" wrapText="1"/>
    </xf>
    <xf numFmtId="0" fontId="0" fillId="0" borderId="0" xfId="0" applyAlignment="1">
      <alignment wrapText="1"/>
    </xf>
    <xf numFmtId="0" fontId="0" fillId="3" borderId="0" xfId="0" applyFill="1" applyAlignment="1">
      <alignment vertical="center" wrapText="1"/>
    </xf>
    <xf numFmtId="0" fontId="0" fillId="3" borderId="2" xfId="0" applyFont="1" applyFill="1" applyBorder="1" applyAlignment="1">
      <alignment vertical="center" wrapText="1"/>
    </xf>
    <xf numFmtId="0" fontId="0" fillId="3" borderId="0" xfId="0" applyFill="1" applyAlignment="1">
      <alignment horizontal="center" vertical="center" wrapText="1"/>
    </xf>
    <xf numFmtId="0" fontId="0" fillId="3" borderId="2" xfId="0" applyFill="1" applyBorder="1" applyAlignment="1">
      <alignmen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8" fillId="0" borderId="1" xfId="0" applyFont="1" applyBorder="1" applyAlignment="1">
      <alignment vertical="center" wrapText="1"/>
    </xf>
    <xf numFmtId="14" fontId="1" fillId="3" borderId="17"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74" t="s">
        <v>55</v>
      </c>
      <c r="B1" s="74"/>
      <c r="C1" s="74"/>
      <c r="D1" s="74"/>
      <c r="E1" s="74"/>
      <c r="F1" s="74"/>
    </row>
    <row r="2" spans="1:6" s="33" customFormat="1" ht="15.75" x14ac:dyDescent="0.25">
      <c r="A2" s="76" t="s">
        <v>49</v>
      </c>
      <c r="B2" s="77"/>
      <c r="C2" s="77"/>
      <c r="D2" s="77"/>
      <c r="E2" s="77"/>
      <c r="F2" s="78"/>
    </row>
    <row r="3" spans="1:6" ht="15.75" x14ac:dyDescent="0.25">
      <c r="A3" s="74" t="s">
        <v>54</v>
      </c>
      <c r="B3" s="74"/>
      <c r="C3" s="74"/>
      <c r="D3" s="74"/>
      <c r="E3" s="74"/>
      <c r="F3" s="74"/>
    </row>
    <row r="4" spans="1:6" ht="15.75" x14ac:dyDescent="0.25">
      <c r="A4" s="75" t="s">
        <v>53</v>
      </c>
      <c r="B4" s="75"/>
      <c r="C4" s="75"/>
      <c r="D4" s="75"/>
      <c r="E4" s="75"/>
      <c r="F4" s="75"/>
    </row>
    <row r="5" spans="1:6" ht="15.75" x14ac:dyDescent="0.25">
      <c r="A5" s="74" t="s">
        <v>52</v>
      </c>
      <c r="B5" s="74"/>
      <c r="C5" s="74"/>
      <c r="D5" s="74"/>
      <c r="E5" s="74"/>
      <c r="F5" s="74"/>
    </row>
    <row r="6" spans="1:6" ht="15.75" x14ac:dyDescent="0.25">
      <c r="A6" s="74" t="s">
        <v>48</v>
      </c>
      <c r="B6" s="74"/>
      <c r="C6" s="74"/>
      <c r="D6" s="74"/>
      <c r="E6" s="74"/>
      <c r="F6" s="74"/>
    </row>
    <row r="7" spans="1:6" ht="15.75" x14ac:dyDescent="0.25">
      <c r="A7" s="74" t="s">
        <v>4</v>
      </c>
      <c r="B7" s="74"/>
      <c r="C7" s="74"/>
      <c r="D7" s="74"/>
      <c r="E7" s="74"/>
      <c r="F7" s="74"/>
    </row>
    <row r="8" spans="1:6" ht="15.75" x14ac:dyDescent="0.25">
      <c r="A8" s="74" t="s">
        <v>5</v>
      </c>
      <c r="B8" s="74"/>
      <c r="C8" s="74"/>
      <c r="D8" s="74"/>
      <c r="E8" s="74"/>
      <c r="F8" s="74"/>
    </row>
    <row r="9" spans="1:6" ht="15.75" x14ac:dyDescent="0.25">
      <c r="A9" s="74" t="s">
        <v>6</v>
      </c>
      <c r="B9" s="74"/>
      <c r="C9" s="74"/>
      <c r="D9" s="74"/>
      <c r="E9" s="74"/>
      <c r="F9" s="74"/>
    </row>
    <row r="10" spans="1:6" ht="15.75" x14ac:dyDescent="0.25">
      <c r="A10" s="6"/>
      <c r="B10" s="6"/>
      <c r="C10" s="6"/>
      <c r="D10" s="6"/>
      <c r="E10" s="6"/>
      <c r="F10" s="6"/>
    </row>
    <row r="11" spans="1:6" ht="21.75" thickBot="1" x14ac:dyDescent="0.3">
      <c r="A11" s="73" t="s">
        <v>7</v>
      </c>
      <c r="B11" s="73"/>
      <c r="C11" s="73"/>
      <c r="D11" s="73"/>
      <c r="E11" s="73"/>
      <c r="F11" s="73"/>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74" t="s">
        <v>0</v>
      </c>
      <c r="B1" s="74"/>
      <c r="C1" s="74"/>
      <c r="D1" s="74"/>
      <c r="E1" s="74"/>
      <c r="F1" s="74"/>
      <c r="G1" s="74"/>
      <c r="H1" s="74"/>
      <c r="I1" s="74"/>
    </row>
    <row r="2" spans="1:9" s="33" customFormat="1" ht="15.75" x14ac:dyDescent="0.25">
      <c r="A2" s="76" t="s">
        <v>50</v>
      </c>
      <c r="B2" s="77"/>
      <c r="C2" s="77"/>
      <c r="D2" s="77"/>
      <c r="E2" s="77"/>
      <c r="F2" s="77"/>
      <c r="G2" s="77"/>
      <c r="H2" s="77"/>
      <c r="I2" s="78"/>
    </row>
    <row r="3" spans="1:9" ht="15.75" x14ac:dyDescent="0.25">
      <c r="A3" s="74" t="s">
        <v>1</v>
      </c>
      <c r="B3" s="74"/>
      <c r="C3" s="74"/>
      <c r="D3" s="74"/>
      <c r="E3" s="74"/>
      <c r="F3" s="74"/>
      <c r="G3" s="74"/>
      <c r="H3" s="74"/>
      <c r="I3" s="74"/>
    </row>
    <row r="4" spans="1:9" ht="15.75" x14ac:dyDescent="0.25">
      <c r="A4" s="75" t="s">
        <v>2</v>
      </c>
      <c r="B4" s="75"/>
      <c r="C4" s="75"/>
      <c r="D4" s="75"/>
      <c r="E4" s="75"/>
      <c r="F4" s="75"/>
      <c r="G4" s="75"/>
      <c r="H4" s="75"/>
      <c r="I4" s="75"/>
    </row>
    <row r="5" spans="1:9" ht="15.75" x14ac:dyDescent="0.25">
      <c r="A5" s="74" t="s">
        <v>3</v>
      </c>
      <c r="B5" s="74"/>
      <c r="C5" s="74"/>
      <c r="D5" s="74"/>
      <c r="E5" s="74"/>
      <c r="F5" s="74"/>
      <c r="G5" s="74"/>
      <c r="H5" s="74"/>
      <c r="I5" s="74"/>
    </row>
    <row r="6" spans="1:9" ht="15.75" x14ac:dyDescent="0.25">
      <c r="A6" s="74" t="s">
        <v>48</v>
      </c>
      <c r="B6" s="74"/>
      <c r="C6" s="74"/>
      <c r="D6" s="74"/>
      <c r="E6" s="74"/>
      <c r="F6" s="74"/>
      <c r="G6" s="74"/>
      <c r="H6" s="74"/>
      <c r="I6" s="74"/>
    </row>
    <row r="7" spans="1:9" ht="15.75" x14ac:dyDescent="0.25">
      <c r="A7" s="74" t="s">
        <v>4</v>
      </c>
      <c r="B7" s="74"/>
      <c r="C7" s="74"/>
      <c r="D7" s="74"/>
      <c r="E7" s="74"/>
      <c r="F7" s="74"/>
      <c r="G7" s="74"/>
      <c r="H7" s="74"/>
      <c r="I7" s="74"/>
    </row>
    <row r="8" spans="1:9" ht="15.75" x14ac:dyDescent="0.25">
      <c r="A8" s="74" t="s">
        <v>5</v>
      </c>
      <c r="B8" s="74"/>
      <c r="C8" s="74"/>
      <c r="D8" s="74"/>
      <c r="E8" s="74"/>
      <c r="F8" s="74"/>
      <c r="G8" s="74"/>
      <c r="H8" s="74"/>
      <c r="I8" s="74"/>
    </row>
    <row r="9" spans="1:9" ht="15.75" x14ac:dyDescent="0.25">
      <c r="A9" s="74" t="s">
        <v>6</v>
      </c>
      <c r="B9" s="74"/>
      <c r="C9" s="74"/>
      <c r="D9" s="74"/>
      <c r="E9" s="74"/>
      <c r="F9" s="74"/>
      <c r="G9" s="74"/>
      <c r="H9" s="74"/>
      <c r="I9" s="74"/>
    </row>
    <row r="10" spans="1:9" ht="15.75" x14ac:dyDescent="0.25">
      <c r="A10" s="13"/>
      <c r="B10" s="13"/>
      <c r="C10" s="13"/>
      <c r="D10" s="13"/>
      <c r="E10" s="13"/>
      <c r="F10" s="13"/>
      <c r="G10" s="13"/>
      <c r="H10" s="13"/>
      <c r="I10" s="13"/>
    </row>
    <row r="11" spans="1:9" ht="21.75" thickBot="1" x14ac:dyDescent="0.4">
      <c r="A11" s="79" t="s">
        <v>14</v>
      </c>
      <c r="B11" s="79"/>
      <c r="C11" s="79"/>
      <c r="D11" s="79"/>
      <c r="E11" s="79"/>
      <c r="F11" s="79"/>
      <c r="G11" s="79"/>
      <c r="H11" s="79"/>
      <c r="I11" s="79"/>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74" t="s">
        <v>0</v>
      </c>
      <c r="B1" s="74"/>
      <c r="C1" s="74"/>
      <c r="D1" s="74"/>
      <c r="E1" s="74"/>
      <c r="F1" s="74"/>
      <c r="G1" s="74"/>
      <c r="H1" s="74"/>
      <c r="I1" s="74"/>
      <c r="J1" s="74"/>
      <c r="K1" s="74"/>
      <c r="L1" s="74"/>
      <c r="M1" s="74"/>
      <c r="N1" s="74"/>
      <c r="O1" s="74"/>
      <c r="P1" s="74"/>
      <c r="Q1" s="74"/>
      <c r="R1" s="74"/>
    </row>
    <row r="2" spans="1:18" s="33" customFormat="1" ht="15.75" x14ac:dyDescent="0.25">
      <c r="A2" s="76" t="s">
        <v>49</v>
      </c>
      <c r="B2" s="77"/>
      <c r="C2" s="77"/>
      <c r="D2" s="77"/>
      <c r="E2" s="77"/>
      <c r="F2" s="77"/>
      <c r="G2" s="77"/>
      <c r="H2" s="77"/>
      <c r="I2" s="77"/>
      <c r="J2" s="77"/>
      <c r="K2" s="77"/>
      <c r="L2" s="77"/>
      <c r="M2" s="77"/>
      <c r="N2" s="77"/>
      <c r="O2" s="77"/>
      <c r="P2" s="77"/>
      <c r="Q2" s="77"/>
      <c r="R2" s="78"/>
    </row>
    <row r="3" spans="1:18" ht="15.75" x14ac:dyDescent="0.25">
      <c r="A3" s="74" t="s">
        <v>1</v>
      </c>
      <c r="B3" s="74"/>
      <c r="C3" s="74"/>
      <c r="D3" s="74"/>
      <c r="E3" s="74"/>
      <c r="F3" s="74"/>
      <c r="G3" s="74"/>
      <c r="H3" s="74"/>
      <c r="I3" s="74"/>
      <c r="J3" s="74"/>
      <c r="K3" s="74"/>
      <c r="L3" s="74"/>
      <c r="M3" s="74"/>
      <c r="N3" s="74"/>
      <c r="O3" s="74"/>
      <c r="P3" s="74"/>
      <c r="Q3" s="74"/>
      <c r="R3" s="74"/>
    </row>
    <row r="4" spans="1:18" ht="15.75" x14ac:dyDescent="0.25">
      <c r="A4" s="75" t="s">
        <v>2</v>
      </c>
      <c r="B4" s="75"/>
      <c r="C4" s="75"/>
      <c r="D4" s="75"/>
      <c r="E4" s="75"/>
      <c r="F4" s="75"/>
      <c r="G4" s="75"/>
      <c r="H4" s="75"/>
      <c r="I4" s="75"/>
      <c r="J4" s="75"/>
      <c r="K4" s="75"/>
      <c r="L4" s="75"/>
      <c r="M4" s="75"/>
      <c r="N4" s="75"/>
      <c r="O4" s="75"/>
      <c r="P4" s="75"/>
      <c r="Q4" s="75"/>
      <c r="R4" s="75"/>
    </row>
    <row r="5" spans="1:18" ht="15.75" x14ac:dyDescent="0.25">
      <c r="A5" s="74" t="s">
        <v>3</v>
      </c>
      <c r="B5" s="74"/>
      <c r="C5" s="74"/>
      <c r="D5" s="74"/>
      <c r="E5" s="74"/>
      <c r="F5" s="74"/>
      <c r="G5" s="74"/>
      <c r="H5" s="74"/>
      <c r="I5" s="74"/>
      <c r="J5" s="74"/>
      <c r="K5" s="74"/>
      <c r="L5" s="74"/>
      <c r="M5" s="74"/>
      <c r="N5" s="74"/>
      <c r="O5" s="74"/>
      <c r="P5" s="74"/>
      <c r="Q5" s="74"/>
      <c r="R5" s="74"/>
    </row>
    <row r="6" spans="1:18" ht="15.75" x14ac:dyDescent="0.25">
      <c r="A6" s="74" t="s">
        <v>51</v>
      </c>
      <c r="B6" s="74"/>
      <c r="C6" s="74"/>
      <c r="D6" s="74"/>
      <c r="E6" s="74"/>
      <c r="F6" s="74"/>
      <c r="G6" s="74"/>
      <c r="H6" s="74"/>
      <c r="I6" s="74"/>
      <c r="J6" s="74"/>
      <c r="K6" s="74"/>
      <c r="L6" s="74"/>
      <c r="M6" s="74"/>
      <c r="N6" s="74"/>
      <c r="O6" s="74"/>
      <c r="P6" s="74"/>
      <c r="Q6" s="74"/>
      <c r="R6" s="74"/>
    </row>
    <row r="7" spans="1:18" ht="15.75" x14ac:dyDescent="0.25">
      <c r="A7" s="74" t="s">
        <v>4</v>
      </c>
      <c r="B7" s="74"/>
      <c r="C7" s="74"/>
      <c r="D7" s="74"/>
      <c r="E7" s="74"/>
      <c r="F7" s="74"/>
      <c r="G7" s="74"/>
      <c r="H7" s="74"/>
      <c r="I7" s="74"/>
      <c r="J7" s="74"/>
      <c r="K7" s="74"/>
      <c r="L7" s="74"/>
      <c r="M7" s="74"/>
      <c r="N7" s="74"/>
      <c r="O7" s="74"/>
      <c r="P7" s="74"/>
      <c r="Q7" s="74"/>
      <c r="R7" s="74"/>
    </row>
    <row r="8" spans="1:18" ht="15.75" x14ac:dyDescent="0.25">
      <c r="A8" s="74" t="s">
        <v>5</v>
      </c>
      <c r="B8" s="74"/>
      <c r="C8" s="74"/>
      <c r="D8" s="74"/>
      <c r="E8" s="74"/>
      <c r="F8" s="74"/>
      <c r="G8" s="74"/>
      <c r="H8" s="74"/>
      <c r="I8" s="74"/>
      <c r="J8" s="74"/>
      <c r="K8" s="74"/>
      <c r="L8" s="74"/>
      <c r="M8" s="74"/>
      <c r="N8" s="74"/>
      <c r="O8" s="74"/>
      <c r="P8" s="74"/>
      <c r="Q8" s="74"/>
      <c r="R8" s="74"/>
    </row>
    <row r="9" spans="1:18" ht="15.75" x14ac:dyDescent="0.25">
      <c r="A9" s="74" t="s">
        <v>6</v>
      </c>
      <c r="B9" s="74"/>
      <c r="C9" s="74"/>
      <c r="D9" s="74"/>
      <c r="E9" s="74"/>
      <c r="F9" s="74"/>
      <c r="G9" s="74"/>
      <c r="H9" s="74"/>
      <c r="I9" s="74"/>
      <c r="J9" s="74"/>
      <c r="K9" s="74"/>
      <c r="L9" s="74"/>
      <c r="M9" s="74"/>
      <c r="N9" s="74"/>
      <c r="O9" s="74"/>
      <c r="P9" s="74"/>
      <c r="Q9" s="74"/>
      <c r="R9" s="74"/>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80" t="s">
        <v>23</v>
      </c>
      <c r="B11" s="80"/>
      <c r="C11" s="80"/>
      <c r="D11" s="80"/>
      <c r="E11" s="80"/>
      <c r="F11" s="80"/>
      <c r="G11" s="80"/>
      <c r="H11" s="80"/>
      <c r="I11" s="80"/>
      <c r="J11" s="80"/>
      <c r="K11" s="80"/>
      <c r="L11" s="80"/>
      <c r="M11" s="80"/>
      <c r="N11" s="80"/>
      <c r="O11" s="80"/>
      <c r="P11" s="80"/>
      <c r="Q11" s="80"/>
      <c r="R11" s="80"/>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2"/>
  <sheetViews>
    <sheetView tabSelected="1" topLeftCell="B30" zoomScale="66" zoomScaleNormal="66" workbookViewId="0">
      <selection activeCell="J24" sqref="J24"/>
    </sheetView>
  </sheetViews>
  <sheetFormatPr baseColWidth="10" defaultRowHeight="15" x14ac:dyDescent="0.25"/>
  <cols>
    <col min="1" max="1" width="15.7109375" style="43" customWidth="1"/>
    <col min="2" max="2" width="39.42578125" style="41" customWidth="1"/>
    <col min="3" max="3" width="16.28515625" style="40" customWidth="1"/>
    <col min="4" max="4" width="14.42578125" style="48" customWidth="1"/>
    <col min="5" max="5" width="14.7109375" style="48" customWidth="1"/>
    <col min="6" max="6" width="30.7109375" style="47" customWidth="1"/>
    <col min="7" max="7" width="15" style="40" customWidth="1"/>
    <col min="8" max="16384" width="11.42578125" style="33"/>
  </cols>
  <sheetData>
    <row r="1" spans="1:7" ht="15.75" x14ac:dyDescent="0.25">
      <c r="A1" s="74" t="s">
        <v>57</v>
      </c>
      <c r="B1" s="74"/>
      <c r="C1" s="74"/>
      <c r="D1" s="74"/>
      <c r="E1" s="74"/>
      <c r="F1" s="74"/>
      <c r="G1" s="74"/>
    </row>
    <row r="2" spans="1:7" ht="15.75" x14ac:dyDescent="0.25">
      <c r="A2" s="76" t="s">
        <v>49</v>
      </c>
      <c r="B2" s="77"/>
      <c r="C2" s="77"/>
      <c r="D2" s="77"/>
      <c r="E2" s="77"/>
      <c r="F2" s="77"/>
      <c r="G2" s="78"/>
    </row>
    <row r="3" spans="1:7" ht="15.75" x14ac:dyDescent="0.25">
      <c r="A3" s="74" t="s">
        <v>59</v>
      </c>
      <c r="B3" s="74"/>
      <c r="C3" s="74"/>
      <c r="D3" s="74"/>
      <c r="E3" s="74"/>
      <c r="F3" s="74"/>
      <c r="G3" s="74"/>
    </row>
    <row r="4" spans="1:7" ht="15.75" x14ac:dyDescent="0.25">
      <c r="A4" s="75" t="s">
        <v>56</v>
      </c>
      <c r="B4" s="75"/>
      <c r="C4" s="75"/>
      <c r="D4" s="75"/>
      <c r="E4" s="75"/>
      <c r="F4" s="75"/>
      <c r="G4" s="75"/>
    </row>
    <row r="5" spans="1:7" ht="15.75" x14ac:dyDescent="0.25">
      <c r="A5" s="74" t="s">
        <v>60</v>
      </c>
      <c r="B5" s="74"/>
      <c r="C5" s="74"/>
      <c r="D5" s="74"/>
      <c r="E5" s="74"/>
      <c r="F5" s="74"/>
      <c r="G5" s="74"/>
    </row>
    <row r="6" spans="1:7" ht="15.75" x14ac:dyDescent="0.25">
      <c r="A6" s="74" t="s">
        <v>61</v>
      </c>
      <c r="B6" s="74"/>
      <c r="C6" s="74"/>
      <c r="D6" s="74"/>
      <c r="E6" s="74"/>
      <c r="F6" s="74"/>
      <c r="G6" s="74"/>
    </row>
    <row r="7" spans="1:7" ht="15.75" x14ac:dyDescent="0.25">
      <c r="A7" s="74" t="s">
        <v>58</v>
      </c>
      <c r="B7" s="74"/>
      <c r="C7" s="74"/>
      <c r="D7" s="74"/>
      <c r="E7" s="74"/>
      <c r="F7" s="74"/>
      <c r="G7" s="74"/>
    </row>
    <row r="8" spans="1:7" ht="15.75" x14ac:dyDescent="0.25">
      <c r="A8" s="74" t="s">
        <v>72</v>
      </c>
      <c r="B8" s="74"/>
      <c r="C8" s="74"/>
      <c r="D8" s="74"/>
      <c r="E8" s="74"/>
      <c r="F8" s="74"/>
      <c r="G8" s="74"/>
    </row>
    <row r="9" spans="1:7" ht="15.75" x14ac:dyDescent="0.25">
      <c r="A9" s="74" t="s">
        <v>71</v>
      </c>
      <c r="B9" s="74"/>
      <c r="C9" s="74"/>
      <c r="D9" s="74"/>
      <c r="E9" s="74"/>
      <c r="F9" s="74"/>
      <c r="G9" s="74"/>
    </row>
    <row r="10" spans="1:7" ht="15.75" x14ac:dyDescent="0.25">
      <c r="A10" s="36"/>
      <c r="B10" s="36"/>
      <c r="C10" s="36"/>
      <c r="D10" s="38"/>
      <c r="E10" s="38"/>
      <c r="F10" s="46"/>
      <c r="G10" s="36"/>
    </row>
    <row r="11" spans="1:7" ht="21.75" thickBot="1" x14ac:dyDescent="0.3">
      <c r="A11" s="73" t="s">
        <v>41</v>
      </c>
      <c r="B11" s="73"/>
      <c r="C11" s="73"/>
      <c r="D11" s="73"/>
      <c r="E11" s="73"/>
      <c r="F11" s="73"/>
      <c r="G11" s="73"/>
    </row>
    <row r="12" spans="1:7" ht="30" x14ac:dyDescent="0.25">
      <c r="A12" s="35" t="s">
        <v>42</v>
      </c>
      <c r="B12" s="34" t="s">
        <v>43</v>
      </c>
      <c r="C12" s="34" t="s">
        <v>44</v>
      </c>
      <c r="D12" s="39" t="s">
        <v>39</v>
      </c>
      <c r="E12" s="39" t="s">
        <v>45</v>
      </c>
      <c r="F12" s="34" t="s">
        <v>46</v>
      </c>
      <c r="G12" s="45" t="s">
        <v>47</v>
      </c>
    </row>
    <row r="13" spans="1:7" ht="188.25" customHeight="1" x14ac:dyDescent="0.25">
      <c r="A13" s="72">
        <v>44595</v>
      </c>
      <c r="B13" s="60" t="s">
        <v>73</v>
      </c>
      <c r="C13" s="61">
        <v>1</v>
      </c>
      <c r="D13" s="63">
        <v>53242.400000000001</v>
      </c>
      <c r="E13" s="54">
        <f>+D13</f>
        <v>53242.400000000001</v>
      </c>
      <c r="F13" s="62" t="s">
        <v>65</v>
      </c>
      <c r="G13" s="58">
        <v>4409612</v>
      </c>
    </row>
    <row r="14" spans="1:7" ht="171" customHeight="1" x14ac:dyDescent="0.25">
      <c r="A14" s="72">
        <v>44595</v>
      </c>
      <c r="B14" s="65" t="s">
        <v>74</v>
      </c>
      <c r="C14" s="61">
        <v>2</v>
      </c>
      <c r="D14" s="63">
        <v>4000</v>
      </c>
      <c r="E14" s="54">
        <f>+D14*C14</f>
        <v>8000</v>
      </c>
      <c r="F14" s="62" t="s">
        <v>75</v>
      </c>
      <c r="G14" s="58">
        <v>45299722</v>
      </c>
    </row>
    <row r="15" spans="1:7" ht="171" customHeight="1" x14ac:dyDescent="0.25">
      <c r="A15" s="72">
        <v>44595</v>
      </c>
      <c r="B15" s="65" t="s">
        <v>76</v>
      </c>
      <c r="C15" s="61">
        <v>2</v>
      </c>
      <c r="D15" s="63">
        <v>4000</v>
      </c>
      <c r="E15" s="54">
        <f>+D15*C15</f>
        <v>8000</v>
      </c>
      <c r="F15" s="62" t="s">
        <v>77</v>
      </c>
      <c r="G15" s="58">
        <v>41534239</v>
      </c>
    </row>
    <row r="16" spans="1:7" ht="150.75" customHeight="1" x14ac:dyDescent="0.25">
      <c r="A16" s="72">
        <v>44617</v>
      </c>
      <c r="B16" s="59" t="s">
        <v>78</v>
      </c>
      <c r="C16" s="53">
        <v>1</v>
      </c>
      <c r="D16" s="54">
        <v>25</v>
      </c>
      <c r="E16" s="54">
        <v>25</v>
      </c>
      <c r="F16" s="62" t="s">
        <v>64</v>
      </c>
      <c r="G16" s="58">
        <v>320587</v>
      </c>
    </row>
    <row r="17" spans="1:7" s="52" customFormat="1" ht="134.25" customHeight="1" x14ac:dyDescent="0.25">
      <c r="A17" s="72"/>
      <c r="B17" s="64" t="s">
        <v>79</v>
      </c>
      <c r="C17" s="59">
        <v>1</v>
      </c>
      <c r="D17" s="56">
        <v>2259.0700000000002</v>
      </c>
      <c r="E17" s="56">
        <v>2259.0700000000002</v>
      </c>
      <c r="F17" s="57" t="s">
        <v>63</v>
      </c>
      <c r="G17" s="58">
        <v>3306518</v>
      </c>
    </row>
    <row r="18" spans="1:7" s="52" customFormat="1" ht="134.25" customHeight="1" x14ac:dyDescent="0.25">
      <c r="A18" s="72"/>
      <c r="B18" s="55" t="s">
        <v>80</v>
      </c>
      <c r="C18" s="53">
        <v>1</v>
      </c>
      <c r="D18" s="54">
        <v>864</v>
      </c>
      <c r="E18" s="54">
        <v>864</v>
      </c>
      <c r="F18" s="59" t="s">
        <v>62</v>
      </c>
      <c r="G18" s="58">
        <v>14946211</v>
      </c>
    </row>
    <row r="19" spans="1:7" s="52" customFormat="1" ht="134.25" customHeight="1" x14ac:dyDescent="0.25">
      <c r="A19" s="72">
        <v>44615</v>
      </c>
      <c r="B19" s="66" t="s">
        <v>81</v>
      </c>
      <c r="C19" s="53">
        <v>1</v>
      </c>
      <c r="D19" s="54">
        <v>599</v>
      </c>
      <c r="E19" s="54">
        <v>599</v>
      </c>
      <c r="F19" s="44" t="s">
        <v>67</v>
      </c>
      <c r="G19" s="37">
        <v>74859005</v>
      </c>
    </row>
    <row r="20" spans="1:7" s="49" customFormat="1" ht="132.75" customHeight="1" x14ac:dyDescent="0.25">
      <c r="A20" s="72">
        <v>44614</v>
      </c>
      <c r="B20" s="68" t="s">
        <v>91</v>
      </c>
      <c r="C20" s="50">
        <v>1</v>
      </c>
      <c r="D20" s="51">
        <v>1122</v>
      </c>
      <c r="E20" s="51">
        <v>1122</v>
      </c>
      <c r="F20" s="44" t="s">
        <v>62</v>
      </c>
      <c r="G20" s="58">
        <v>14946211</v>
      </c>
    </row>
    <row r="21" spans="1:7" ht="150" customHeight="1" x14ac:dyDescent="0.25">
      <c r="A21" s="72">
        <v>44602</v>
      </c>
      <c r="B21" s="60" t="s">
        <v>84</v>
      </c>
      <c r="C21" s="37">
        <v>1</v>
      </c>
      <c r="D21" s="42">
        <v>1170.78</v>
      </c>
      <c r="E21" s="51">
        <v>1170.78</v>
      </c>
      <c r="F21" s="44" t="s">
        <v>69</v>
      </c>
      <c r="G21" s="58">
        <v>14946211</v>
      </c>
    </row>
    <row r="22" spans="1:7" ht="150" customHeight="1" x14ac:dyDescent="0.25">
      <c r="A22" s="72">
        <v>44602</v>
      </c>
      <c r="B22" s="60" t="s">
        <v>82</v>
      </c>
      <c r="C22" s="37">
        <v>1</v>
      </c>
      <c r="D22" s="42">
        <v>3367.8</v>
      </c>
      <c r="E22" s="51">
        <v>3367.8</v>
      </c>
      <c r="F22" s="44" t="s">
        <v>69</v>
      </c>
      <c r="G22" s="37">
        <v>14946211</v>
      </c>
    </row>
    <row r="23" spans="1:7" ht="141" customHeight="1" x14ac:dyDescent="0.25">
      <c r="A23" s="72">
        <v>44603</v>
      </c>
      <c r="B23" s="60" t="s">
        <v>86</v>
      </c>
      <c r="C23" s="37">
        <v>5</v>
      </c>
      <c r="D23" s="42">
        <v>145</v>
      </c>
      <c r="E23" s="51">
        <v>725</v>
      </c>
      <c r="F23" s="44" t="s">
        <v>66</v>
      </c>
      <c r="G23" s="37">
        <v>5498104</v>
      </c>
    </row>
    <row r="24" spans="1:7" ht="167.25" customHeight="1" x14ac:dyDescent="0.25">
      <c r="A24" s="72">
        <v>44603</v>
      </c>
      <c r="B24" s="67" t="s">
        <v>85</v>
      </c>
      <c r="C24" s="37">
        <v>5</v>
      </c>
      <c r="D24" s="42">
        <v>639</v>
      </c>
      <c r="E24" s="51">
        <v>3195</v>
      </c>
      <c r="F24" s="44" t="s">
        <v>66</v>
      </c>
      <c r="G24" s="37">
        <v>5498104</v>
      </c>
    </row>
    <row r="25" spans="1:7" ht="147" customHeight="1" x14ac:dyDescent="0.25">
      <c r="A25" s="72">
        <v>44607</v>
      </c>
      <c r="B25" s="60" t="s">
        <v>90</v>
      </c>
      <c r="C25" s="37">
        <v>1</v>
      </c>
      <c r="D25" s="42">
        <v>3569.56</v>
      </c>
      <c r="E25" s="42">
        <f t="shared" ref="E25:E27" si="0">+D25</f>
        <v>3569.56</v>
      </c>
      <c r="F25" s="44" t="s">
        <v>68</v>
      </c>
      <c r="G25" s="37">
        <v>19920040</v>
      </c>
    </row>
    <row r="26" spans="1:7" ht="141" customHeight="1" x14ac:dyDescent="0.25">
      <c r="A26" s="72">
        <v>44602</v>
      </c>
      <c r="B26" s="32" t="s">
        <v>83</v>
      </c>
      <c r="C26" s="37">
        <v>1</v>
      </c>
      <c r="D26" s="42">
        <v>3339.3</v>
      </c>
      <c r="E26" s="42">
        <f t="shared" si="0"/>
        <v>3339.3</v>
      </c>
      <c r="F26" s="44" t="s">
        <v>69</v>
      </c>
      <c r="G26" s="37">
        <v>14946211</v>
      </c>
    </row>
    <row r="27" spans="1:7" ht="141" customHeight="1" x14ac:dyDescent="0.25">
      <c r="A27" s="70">
        <v>44603</v>
      </c>
      <c r="B27" s="32" t="s">
        <v>87</v>
      </c>
      <c r="C27" s="37">
        <v>1</v>
      </c>
      <c r="D27" s="42">
        <v>3507.02</v>
      </c>
      <c r="E27" s="42">
        <f t="shared" si="0"/>
        <v>3507.02</v>
      </c>
      <c r="F27" s="44" t="s">
        <v>70</v>
      </c>
      <c r="G27" s="37">
        <v>326445</v>
      </c>
    </row>
    <row r="28" spans="1:7" ht="117" customHeight="1" x14ac:dyDescent="0.25">
      <c r="A28" s="70">
        <v>44603</v>
      </c>
      <c r="B28" s="32" t="s">
        <v>88</v>
      </c>
      <c r="C28" s="37">
        <v>1</v>
      </c>
      <c r="D28" s="42">
        <v>902.5</v>
      </c>
      <c r="E28" s="42">
        <f>+D28</f>
        <v>902.5</v>
      </c>
      <c r="F28" s="44" t="s">
        <v>66</v>
      </c>
      <c r="G28" s="37">
        <v>5498104</v>
      </c>
    </row>
    <row r="29" spans="1:7" ht="141.75" customHeight="1" x14ac:dyDescent="0.25">
      <c r="A29" s="70">
        <v>44607</v>
      </c>
      <c r="B29" s="32" t="s">
        <v>89</v>
      </c>
      <c r="C29" s="37">
        <v>1</v>
      </c>
      <c r="D29" s="42">
        <v>3546</v>
      </c>
      <c r="E29" s="42">
        <f>+D29</f>
        <v>3546</v>
      </c>
      <c r="F29" s="44" t="s">
        <v>66</v>
      </c>
      <c r="G29" s="37">
        <v>5498104</v>
      </c>
    </row>
    <row r="30" spans="1:7" ht="171" customHeight="1" x14ac:dyDescent="0.25">
      <c r="A30" s="70">
        <v>44596</v>
      </c>
      <c r="B30" s="32" t="s">
        <v>92</v>
      </c>
      <c r="C30" s="37">
        <v>2</v>
      </c>
      <c r="D30" s="42">
        <v>1654.8</v>
      </c>
      <c r="E30" s="42">
        <v>3309.6</v>
      </c>
      <c r="F30" s="44" t="s">
        <v>93</v>
      </c>
      <c r="G30" s="37" t="s">
        <v>94</v>
      </c>
    </row>
    <row r="31" spans="1:7" ht="144" customHeight="1" x14ac:dyDescent="0.25">
      <c r="A31" s="70">
        <v>44608</v>
      </c>
      <c r="B31" s="32" t="s">
        <v>95</v>
      </c>
      <c r="C31" s="37">
        <v>1</v>
      </c>
      <c r="D31" s="42">
        <v>7000</v>
      </c>
      <c r="E31" s="42">
        <v>7000</v>
      </c>
      <c r="F31" s="44" t="s">
        <v>96</v>
      </c>
      <c r="G31" s="37">
        <v>21969175</v>
      </c>
    </row>
    <row r="32" spans="1:7" ht="144.75" customHeight="1" x14ac:dyDescent="0.25">
      <c r="A32" s="69" t="s">
        <v>98</v>
      </c>
      <c r="B32" s="32" t="s">
        <v>97</v>
      </c>
      <c r="C32" s="37">
        <v>1</v>
      </c>
      <c r="D32" s="42">
        <v>7000</v>
      </c>
      <c r="E32" s="42">
        <v>7000</v>
      </c>
      <c r="F32" s="44" t="s">
        <v>96</v>
      </c>
      <c r="G32" s="37">
        <v>21969175</v>
      </c>
    </row>
    <row r="33" spans="1:7" ht="107.25" customHeight="1" x14ac:dyDescent="0.25">
      <c r="A33" s="70">
        <v>44595</v>
      </c>
      <c r="B33" s="32" t="s">
        <v>99</v>
      </c>
      <c r="C33" s="37">
        <v>1</v>
      </c>
      <c r="D33" s="42">
        <v>3300</v>
      </c>
      <c r="E33" s="42">
        <v>3300</v>
      </c>
      <c r="F33" s="44" t="s">
        <v>100</v>
      </c>
      <c r="G33" s="37">
        <v>50640631</v>
      </c>
    </row>
    <row r="34" spans="1:7" ht="147" customHeight="1" x14ac:dyDescent="0.25">
      <c r="A34" s="70">
        <v>44596</v>
      </c>
      <c r="B34" s="32" t="s">
        <v>101</v>
      </c>
      <c r="C34" s="37">
        <v>2</v>
      </c>
      <c r="D34" s="42">
        <v>630</v>
      </c>
      <c r="E34" s="42">
        <f>+D34*C34</f>
        <v>1260</v>
      </c>
      <c r="F34" s="44" t="s">
        <v>102</v>
      </c>
      <c r="G34" s="37">
        <v>88319474</v>
      </c>
    </row>
    <row r="35" spans="1:7" ht="151.5" customHeight="1" x14ac:dyDescent="0.25">
      <c r="A35" s="70">
        <v>44602</v>
      </c>
      <c r="B35" s="32" t="s">
        <v>103</v>
      </c>
      <c r="C35" s="37">
        <v>1</v>
      </c>
      <c r="D35" s="42">
        <v>1678</v>
      </c>
      <c r="E35" s="42">
        <v>1678</v>
      </c>
      <c r="F35" s="44" t="s">
        <v>114</v>
      </c>
      <c r="G35" s="37">
        <v>5750814</v>
      </c>
    </row>
    <row r="36" spans="1:7" ht="134.25" customHeight="1" x14ac:dyDescent="0.25">
      <c r="A36" s="70">
        <v>44609</v>
      </c>
      <c r="B36" s="32" t="s">
        <v>104</v>
      </c>
      <c r="C36" s="37">
        <v>1</v>
      </c>
      <c r="D36" s="42">
        <v>6800</v>
      </c>
      <c r="E36" s="42">
        <v>6800</v>
      </c>
      <c r="F36" s="44" t="s">
        <v>100</v>
      </c>
      <c r="G36" s="37">
        <v>50640631</v>
      </c>
    </row>
    <row r="37" spans="1:7" ht="158.25" customHeight="1" x14ac:dyDescent="0.25">
      <c r="A37" s="70">
        <v>44613</v>
      </c>
      <c r="B37" s="32" t="s">
        <v>105</v>
      </c>
      <c r="C37" s="37">
        <v>1</v>
      </c>
      <c r="D37" s="42">
        <v>679</v>
      </c>
      <c r="E37" s="42">
        <v>679</v>
      </c>
      <c r="F37" s="44" t="s">
        <v>114</v>
      </c>
      <c r="G37" s="37">
        <v>5750814</v>
      </c>
    </row>
    <row r="38" spans="1:7" ht="142.5" customHeight="1" x14ac:dyDescent="0.25">
      <c r="A38" s="70">
        <v>44609</v>
      </c>
      <c r="B38" s="32" t="s">
        <v>106</v>
      </c>
      <c r="C38" s="37">
        <v>1</v>
      </c>
      <c r="D38" s="42">
        <v>1716</v>
      </c>
      <c r="E38" s="42">
        <v>1716</v>
      </c>
      <c r="F38" s="44" t="s">
        <v>113</v>
      </c>
      <c r="G38" s="37">
        <v>5622077</v>
      </c>
    </row>
    <row r="39" spans="1:7" ht="181.5" customHeight="1" x14ac:dyDescent="0.25">
      <c r="A39" s="70">
        <v>44613</v>
      </c>
      <c r="B39" s="32" t="s">
        <v>107</v>
      </c>
      <c r="C39" s="37">
        <v>1</v>
      </c>
      <c r="D39" s="42">
        <v>3600</v>
      </c>
      <c r="E39" s="42">
        <v>3600</v>
      </c>
      <c r="F39" s="44" t="s">
        <v>112</v>
      </c>
      <c r="G39" s="37">
        <v>100051413</v>
      </c>
    </row>
    <row r="40" spans="1:7" ht="75" x14ac:dyDescent="0.25">
      <c r="A40" s="70">
        <v>44609</v>
      </c>
      <c r="B40" s="32" t="s">
        <v>108</v>
      </c>
      <c r="C40" s="37">
        <v>1</v>
      </c>
      <c r="D40" s="42">
        <v>5750</v>
      </c>
      <c r="E40" s="42">
        <v>5750</v>
      </c>
      <c r="F40" s="44" t="s">
        <v>111</v>
      </c>
      <c r="G40" s="37">
        <v>19651996</v>
      </c>
    </row>
    <row r="41" spans="1:7" ht="75.75" customHeight="1" x14ac:dyDescent="0.25">
      <c r="A41" s="70">
        <v>44613</v>
      </c>
      <c r="B41" s="32" t="s">
        <v>109</v>
      </c>
      <c r="C41" s="37">
        <v>1</v>
      </c>
      <c r="D41" s="42">
        <v>950</v>
      </c>
      <c r="E41" s="42">
        <v>950</v>
      </c>
      <c r="F41" s="71" t="s">
        <v>100</v>
      </c>
      <c r="G41" s="37">
        <v>50640631</v>
      </c>
    </row>
    <row r="42" spans="1:7" ht="75" x14ac:dyDescent="0.25">
      <c r="A42" s="70">
        <v>44614</v>
      </c>
      <c r="B42" s="32" t="s">
        <v>110</v>
      </c>
      <c r="C42" s="53">
        <v>1</v>
      </c>
      <c r="D42" s="54">
        <v>599</v>
      </c>
      <c r="E42" s="54">
        <v>599</v>
      </c>
      <c r="F42" s="44" t="s">
        <v>67</v>
      </c>
      <c r="G42" s="37">
        <v>74859005</v>
      </c>
    </row>
  </sheetData>
  <autoFilter ref="A12:G42"/>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2020-10-07T20:53:37Z</cp:lastPrinted>
  <dcterms:created xsi:type="dcterms:W3CDTF">2019-07-17T20:42:38Z</dcterms:created>
  <dcterms:modified xsi:type="dcterms:W3CDTF">2022-03-09T14:06:43Z</dcterms:modified>
</cp:coreProperties>
</file>