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DISE\Desktop\INFORMACIÓN PÚBLICA JULIO\NUMERAL 22\"/>
    </mc:Choice>
  </mc:AlternateContent>
  <bookViews>
    <workbookView xWindow="0" yWindow="0" windowWidth="20490" windowHeight="7755" firstSheet="3" activeTab="3"/>
  </bookViews>
  <sheets>
    <sheet name="N2" sheetId="1" state="hidden" r:id="rId1"/>
    <sheet name="N3" sheetId="2" state="hidden" r:id="rId2"/>
    <sheet name="N4" sheetId="3" state="hidden" r:id="rId3"/>
    <sheet name="N22" sheetId="13" r:id="rId4"/>
    <sheet name="Hoja1" sheetId="14" state="hidden" r:id="rId5"/>
  </sheets>
  <definedNames>
    <definedName name="_xlnm._FilterDatabase" localSheetId="3" hidden="1">'N22'!$A$12:$G$53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0" i="13" l="1"/>
  <c r="E43" i="13"/>
  <c r="E42" i="13"/>
  <c r="D17" i="13"/>
  <c r="E16" i="13"/>
  <c r="E13" i="13" l="1"/>
</calcChain>
</file>

<file path=xl/sharedStrings.xml><?xml version="1.0" encoding="utf-8"?>
<sst xmlns="http://schemas.openxmlformats.org/spreadsheetml/2006/main" count="170" uniqueCount="140">
  <si>
    <t>ENTIDAD:</t>
  </si>
  <si>
    <t>DIRECCIÓN:</t>
  </si>
  <si>
    <t>HORARIO DE ATENCIÓN:</t>
  </si>
  <si>
    <t>TELÉFONO:</t>
  </si>
  <si>
    <t>ENCARGADO DE ACTUALIZACIÓN:</t>
  </si>
  <si>
    <t>FECHA DE ACTUALIZACIÓN:</t>
  </si>
  <si>
    <t>CORRESPONDE AL MES DE:</t>
  </si>
  <si>
    <t>NUMERAL 2 - DIRECTORIO DE LA ENTIDAD</t>
  </si>
  <si>
    <t>DIRECCIÓN</t>
  </si>
  <si>
    <t>DEPARTAMENTO</t>
  </si>
  <si>
    <t>TELÉFONO</t>
  </si>
  <si>
    <t>EXTENSIÓN</t>
  </si>
  <si>
    <t>CORREO</t>
  </si>
  <si>
    <t>UBICACIÓN</t>
  </si>
  <si>
    <t>NUMERAL 3 - DIRECTORIO DE EMPLEADOS Y SERVIDORES PÚBLICOS</t>
  </si>
  <si>
    <t>No.</t>
  </si>
  <si>
    <t>NOMBRES Y APELLIDOS (Empleado/Servidor Público)</t>
  </si>
  <si>
    <t>CARGO</t>
  </si>
  <si>
    <t>DEPENDENCIA</t>
  </si>
  <si>
    <t>DIRECCIÓN 
DE SEDE</t>
  </si>
  <si>
    <t>TELÉFONO DIRECTO</t>
  </si>
  <si>
    <t>CELULAR INSTITUCIONAL</t>
  </si>
  <si>
    <t>CORREO ELECTRÓNICO OFICIAL</t>
  </si>
  <si>
    <t>NUMERAL 4 - REMUNERACIONES DE EMPLEADOS Y SERVIDORES PÚBLICOS</t>
  </si>
  <si>
    <t xml:space="preserve">No. </t>
  </si>
  <si>
    <t>Renglón</t>
  </si>
  <si>
    <t>Nombres y Apellidos (Empleado/Servidor Público)</t>
  </si>
  <si>
    <t>DIETAS</t>
  </si>
  <si>
    <t>SUELDO BASE</t>
  </si>
  <si>
    <t>HONORARIO</t>
  </si>
  <si>
    <t>BONIFICACIÓN PROFESIONAL</t>
  </si>
  <si>
    <t>BONO ESPECÍFICO</t>
  </si>
  <si>
    <t>BONIFICACIÓN INCENTIVO</t>
  </si>
  <si>
    <t>GASTOS DE REPRESENTACIÓN</t>
  </si>
  <si>
    <t>GASTOS FUNERARIOS</t>
  </si>
  <si>
    <t>TOTAL INGRESO</t>
  </si>
  <si>
    <t>TOTAL DESCUENTO</t>
  </si>
  <si>
    <t>LÍQUIDO</t>
  </si>
  <si>
    <t>MONTO VIÁTICOS</t>
  </si>
  <si>
    <t>PRECIO UNITARIO</t>
  </si>
  <si>
    <t>COMPLEMENTO POR ANTIGÜEDAD</t>
  </si>
  <si>
    <t>NUMERAL 22 - COMPRAS DIRECTAS</t>
  </si>
  <si>
    <t>FECHA COMPRA</t>
  </si>
  <si>
    <t>DESCRIPCIÓN DE COMPRA</t>
  </si>
  <si>
    <t>CANTIDAD</t>
  </si>
  <si>
    <t>PRECIO TOTAL</t>
  </si>
  <si>
    <t>PROVEEDOR</t>
  </si>
  <si>
    <t>NIT</t>
  </si>
  <si>
    <t>DIRECTOR O COORDINADOR:</t>
  </si>
  <si>
    <t xml:space="preserve">PROGRAMA O PROYECTO: </t>
  </si>
  <si>
    <t>PROGRAMA O PROYECTO:</t>
  </si>
  <si>
    <t xml:space="preserve">DIRECTOR O COORDINADOR: </t>
  </si>
  <si>
    <t xml:space="preserve">TELÉFONO: </t>
  </si>
  <si>
    <t xml:space="preserve">HORARIO DE ATENCIÓN: </t>
  </si>
  <si>
    <t xml:space="preserve">DIRECCIÓN: </t>
  </si>
  <si>
    <t xml:space="preserve">ENTIDAD: </t>
  </si>
  <si>
    <t>HORARIO DE ATENCIÓN: DE 8:00 A 16:00</t>
  </si>
  <si>
    <t xml:space="preserve">ENTIDAD:SECRETARÍA EJECUTIVA DE LA INSTANCIA COORDINADORA DE LA MODERNIZACIÓN DEL SECTOR JUSTICIA </t>
  </si>
  <si>
    <t>ENCARGADO DE ACTUALIZACIÓN: LESLY MARIA MENDOZA BIZARRO</t>
  </si>
  <si>
    <t>DIRECCIÓN: 2DA CALLE 8-36 ZONA 14 CIUDAD</t>
  </si>
  <si>
    <t>TELÉFONO:23174747</t>
  </si>
  <si>
    <t>MARTA MONSERRAT GUZMÁN SEGURA</t>
  </si>
  <si>
    <t xml:space="preserve"> RAMIREZ RAYMUNDO MOISES PEDRO</t>
  </si>
  <si>
    <t xml:space="preserve"> RAMIREZ CULAN JUAN</t>
  </si>
  <si>
    <t>DIRECTOR O COORDINADOR:   ESMIRNA YESENIA CAAL RAMOS</t>
  </si>
  <si>
    <t>CONSTRUCCIONES ALTERNAS S.A.</t>
  </si>
  <si>
    <t>SERVICIOS INNOVADORES DE COMUNICACIÓN Y ENTRETENIMIENTO S.A.</t>
  </si>
  <si>
    <t>COMUNICACIONES CELULARES S.A.</t>
  </si>
  <si>
    <t>MILIAN MARTÍNEZ MANOLO DE JESÚS</t>
  </si>
  <si>
    <t>EMPRESA ELÉCTRICA DE GUATEMALA S.A.</t>
  </si>
  <si>
    <t>DISTRIBUIDORA DE ELECTRICIDAD DE OCCIDENTE S.A.</t>
  </si>
  <si>
    <t>EMPRESA MUNICIPAL RURAL DE ELECTRICIDAD 'EMRE'</t>
  </si>
  <si>
    <t>GRUPO ESPECIALIZADO EN SEGURIDAD PRIVADA, SOCIEDAD ANONIMA</t>
  </si>
  <si>
    <t>ZADAR S.A.</t>
  </si>
  <si>
    <t xml:space="preserve">COMUNICACIONES CELULARES SOCIEDAD ANONIMA
</t>
  </si>
  <si>
    <t xml:space="preserve">CARGO EXPRESO SOCIEDAD ANONIMA
</t>
  </si>
  <si>
    <t xml:space="preserve">HOTEL LAS AMERICAS SOCIEDAD ANONIMA
</t>
  </si>
  <si>
    <t xml:space="preserve"> EMPRESA MUNICIPAL DE AGUA DE LA CIUDAD DE GUATEMALA
</t>
  </si>
  <si>
    <t>BANCO DE GUATEMALA</t>
  </si>
  <si>
    <t xml:space="preserve">PAGO POR SERVICIO DE ENLACE DE INTERNET PARA LOS CINCO CENTROS DE ADMINSITRACIÓN DE JUSTICIA DE LA SECRETARIA EJECUTIVA DE LA ICMSJ, DEL 01/05/2022 AL 31/05/2022. </t>
  </si>
  <si>
    <t xml:space="preserve">PAGO POR SERVICIO DE ENERGÍA ELÉCTRICA PRESTADO EN LAS INSTALACIONES DEL BUFETE POPULAR DE SANTA MARÍA, NEBAJ QUICHÉ DURANTE EL PERÍODO DEL 02/05/2022 AL 01/06/2022. </t>
  </si>
  <si>
    <t xml:space="preserve">COMISIÓN COBRADA CONFORME RESOLUCIÓN DE GERENCIA GENERAL NO. 250-2021 DEL 29/12/2021, OFICIO NO. 055-2022 DEL 24/06/2022, SOLICITADO POR: SECRETARÍA EJECUTIVA DE LA INSTANCIA COORDINADORA DE LA MODERNIZACIÓN DEL SECTOR JUSTICIA. </t>
  </si>
  <si>
    <t>FECHA DE ACTUALIZACIÓN:02/08/2022</t>
  </si>
  <si>
    <t>CORRESPONDE AL MES DE: JULIO 2022</t>
  </si>
  <si>
    <t xml:space="preserve">ARRENDAMIENTO DEL BIEN INMUEBLE PARA OFICINAS DE LA SEDE CENTRAL DE LA SECRETARIA EJECUTIVA DE LA INSTANCIA COORDINADORA DE LA MODERNIZACIÓN DEL SECTOR JUSTICIA, CORRESPONDIENTE AL MES DE JULIO DEL AÑO 2022, SEGÚN CONTRATO SEICMSJ/151/001/2022 Y APROBACIÓN DE CONTRATO SEICMSJ/CADM/001/2022. </t>
  </si>
  <si>
    <t xml:space="preserve">ARRENDAMIENTO DE BIEN INMUEBLE PARA OFICINAS DEL BUFETE POPULAR DEL CENTRO DE ADMINISTRACIÓN DE JUSTICIA -CAJ- SANTIAGO ATITLÁN, SOLOLÁ, CORRESPONDIENTE AL MES DE JULIO DEL AÑO 2022, SEGUN CONTRATO SEICMSJ-151/002/2022 Y APROBACIÓN DE CONTRATO SEICMSJ/CADM/002/2022. </t>
  </si>
  <si>
    <t xml:space="preserve">ARRENDAMIENTO DE BIEN INMUEBLE PARA OFICINAS DEL BUFETE POPULAR DEL CENTRO DE ADMINISTRACIÓN DE JUSTICIA -CAJ- NEBAJ-QUICHÉ, CORRESPONDIENTE AL MES DE JULIO 2022, SEGÚN CONTRATO SEICMSJ/151/003/2022 Y APROBACION DE CONTRATO SEICMSJ/CADM/004/2022. </t>
  </si>
  <si>
    <t xml:space="preserve">PAGO POR SERVICIO RENTA DE EQUIPO DE GPS MENSUAL PARA LOS VEHÍCULOS PLACAS P-726 CNW, P-725CNW, O-636BBF, O-833BBV, O-834BBV, O-835BBV, P-727CNW, P-728CNW, P-730CNW, P-448GMZ, M-004FVH, M-997GJF Y M998GJF CORRESPONDIENTE AL MES DE JULIO 2022. </t>
  </si>
  <si>
    <t xml:space="preserve">PAGO POR SERVICIO DE SEÑAL (PLATAFORMA) DE GPS MENSUAL PARA LOS VEHÍCULOS PLACAS P-726 CNW, P-725CNW, O-636BBF, O-833BBV, O-834BBV, O-835BBV, P-727CNW, P-728CNW, P-730CNW, P-448GMZ, M-004FVH, M-997GJF Y M998GJF CORRESPONDIENTE AL MES DE JULIO 2022. </t>
  </si>
  <si>
    <t xml:space="preserve">ARRENDAMIENTO DE 15 ESPACIOS DE PARQUEO PARA VEHÍCULOS DE LA SECRETARÍA EJECUTIVA DE LA ICMSJ, CORRESPONDIENTE AL MES DE JULIO DE 2022. </t>
  </si>
  <si>
    <t xml:space="preserve">PAGO POR SERVICIO DE SEGURIDAD Y VIGILANCIA PARA LAS INSTALACIONES DE LA SECRETARÍA EJECUTIVA DE LA ICMSJ, CORRESPONDIENTE AL MES DE JULIO DE 2022, SEGÚN CONTRATO SEICMSJ/197/002/2022. </t>
  </si>
  <si>
    <t xml:space="preserve">SERVICIO DE ATENCIÓN Y PROTOCOLO DE INSTANCIA COORDINADORA DE LA MODERNIZACIÓN DEL SECTOR JUSTICIA A REALIZARSE EL 11 DE JULIO DEL AÑO 2022 EN PRESIDENCIA DEL ORGANISMO JUDICIAL Y DE LA CORTE SUPREMA DE JUSTICIA. </t>
  </si>
  <si>
    <t xml:space="preserve">COMPRA DE TOLDO DE 6MTS X 9MTS PARA USO DE LAS DIFERENTES ACTIVIDADES QUE REALIZA LA SECRETARIA EJECUTIVA DE LA ICMSJ. </t>
  </si>
  <si>
    <t xml:space="preserve">COMPRA DE MESA ESCOLAR CON SILLAS PARA LOS NIÑOS QUE ACUDEN CON LAS USUARIAS A REQUERIR SERVICIOS DE ASESORIA EN EL BUFETE POPULAR DEL CAJ DE SANTA EULALIA HUEHUETENANGO. </t>
  </si>
  <si>
    <t>OZNY LEONEL VILLATORO DIAZ, Y COPROPIEDAD</t>
  </si>
  <si>
    <t xml:space="preserve">DE OFICINA SOCIEDAD ANONIMA
</t>
  </si>
  <si>
    <t xml:space="preserve">PAGO POR SERVICIO DE TRANSPORTE DE CARGA EN GENERAL, ENVIO DE SUMINISTROS Y CORRESPONDENCIA ENTRE LOS 5 CENTROS DE ADMINISTRACION DE JUSTICIA Y LA SECRETARIA EJECUTIVA DE LA ICMSJ, CORRESPONDIENTE AL PERÍODO DEL 01/06/2022 AL 30/06/2022. </t>
  </si>
  <si>
    <t xml:space="preserve">COMPRA DE HERRAMIENTAS PARA BRINDAR MANTENIMIENTO A LOS EDIFICIOS QUE CONFORMAN EL CENTRO DE ADMINISTRACION DE JUSTICIA DE SANTA EULALIA, HUEHUETENANGO. </t>
  </si>
  <si>
    <t xml:space="preserve">PROYECTOS MELO SOCIEDAD ANONIMA
</t>
  </si>
  <si>
    <t xml:space="preserve">PAGO POR SERVICIO DE ALMACENAJE PARA MOBILIARIO Y ARCHIVO MUERTO DE LA SECRETARIA EJECUTIVA DE LA ICMSJ, CORRESPONDIENTE AL MES DE JULIO DEL AÑO 2022, SEGÚN ACTA No.17-2022. </t>
  </si>
  <si>
    <t xml:space="preserve">COMPRA DE INSUMOS DE LIBRERIA PARA LOS 5 CAJ Y LA SECRETARIA EJECUTIVA DE LA ICMSJ PARA EL SEGUNDO CUATRIMESTRE DEL AÑO 2022. </t>
  </si>
  <si>
    <t xml:space="preserve">PAPELERIA ARRIOLA SOCIEDAD ANONIMA
</t>
  </si>
  <si>
    <t xml:space="preserve">LIBRERIA E IMPRENTA VIVIAN SOCIEDAD ANONIMA
</t>
  </si>
  <si>
    <t xml:space="preserve">DESAYUNOS SERVIDOS EL 11 DE JULIO DEL AÑO 2022 POR REUNIÓN DE TRABAJO DE SEGUIMIENTO DE TEMAS ADMINISTRATIVOS Y FINANCIEROS DE LA SECRETARIA EJECUTIVA DE LA ICMSJ Y EL PROGRAMA -PREVI-. </t>
  </si>
  <si>
    <t xml:space="preserve">SERVICIO DE TELEFONÍA MÓVIL PARA LA SECRETARÍA EJECUTIVA DE LA INSTANCIA COORDINADORA DE LA MODERNIZACIÓN DEL SECTOR JUSTICIA, CORRESPONDIENTE AL PERÍODO DEL 1 DE JUNIO AL 30 DE JUNIO DEL AÑO 2022. </t>
  </si>
  <si>
    <t xml:space="preserve">PAGO POR SERVICIO DE ENLACE DE INTERNET PRESTADO A LAS OFICINAS DE LA SEDE CENTRAL DE LA SECRETARIA EJECUTIVA DE LA ICMSJ, CORRESPONDIENTE AL PERÍODO DEL 01/07/2022 AL 31/07/2022. </t>
  </si>
  <si>
    <t xml:space="preserve">PAGO POR SERVICIO MAYOR PARA LA CAMIONETA TOYOTA RUNNER PLACAS P-726CNW, PROPIEDAD DE LA SECRETARIA EJECUTIVA DE LA ICMSJ. </t>
  </si>
  <si>
    <t xml:space="preserve">REYES HERNANDEZ GERSON GEOVANI
</t>
  </si>
  <si>
    <t xml:space="preserve">POR REPARACIÓN Y SERVICIO MAYOR AL VEHÍCULO TOYOTA P730CNW EL CUAL ES UTILIZADO PARA LAS ACTIVIDADES DEL ADMINISTRADOR DEL CAJ Y DEL BUFETE POPULAR DE PLAYA GRANDE IXCÁN, QUICHÉ. </t>
  </si>
  <si>
    <t xml:space="preserve">COMPRA DE BOMBILLAS Y TUBOS LED PARA ILUMINACIÓN INTERIOR Y EXTERIOR DE LOS POLÍGONOS A Y B DEL CENTRO DE ADMINISTRACIÓN DE JUSTICIA DE PLAYA GRANDE IXCÁN QUICHÉ. </t>
  </si>
  <si>
    <t>SERVICIO DE EXTRACCIÓN DE AGUAS RESIDUALES DE FOSA SÉPTICA DEL CENTRO DE ADMINISTRACIÓN DE JUSTICIA DE PLAYA GRANDE IXCÁN QUICHÉ</t>
  </si>
  <si>
    <t xml:space="preserve">COMPRA DE SISTEMA DE CIRCUITO CERRADO DE TELEVISIÓN CCTV (DVR, CÁMARAS TIPO BALA Y TIPO DOMO, FUENTE DE PODER), PAGO DE INSTALACIÓN Y CONFIGURACIÓN DEL EQUIPO PARA LAS INSTALACIONES DE LA SECRETARIA EJECUTIVA DE LA ICMSJ.
</t>
  </si>
  <si>
    <t xml:space="preserve"> ASESORIAS INTEGRALES EN TECNOLOGIA Y COMUNICACION, SOCIEDAD ANONIMA</t>
  </si>
  <si>
    <t>SERVICIO DE TELEFONÍA MÓVIL PARA LOS CINCO CENTROS DE ADMINISTRACIÓN DE JUSTICIA DE LA SEICMSJ, CORRESPONDIENTE AL PERÍODO DEL 1 DE JUNIO AL 30 DE JUNIO DEL AÑO 2022.</t>
  </si>
  <si>
    <t>SERVICIO DE ATENCIÓN Y PROTOCOLO POR ALIMENTACIÓN Y BEBIDAS PARA REUNIÓN DE INSTANCIA COORDINADORA DE LA MODERNIZACIÓN DEL SECTOR JUSTICIA A REALIZARSE EL 18 DE JULIO DEL AÑO 2022 EN PRESIDENCIA DEL ORGANISMO JUDICIAL Y DE LA CORTE SUPREMA DE JUSTICIA.</t>
  </si>
  <si>
    <t>COMPAÑIA INTERNACIONAL DE HOTELES, SOCIEDAD ANONIMA</t>
  </si>
  <si>
    <t xml:space="preserve"> 
CHOC,,,EDMER,RODOLFO</t>
  </si>
  <si>
    <t>COMPRA DE MASCARILLAS QUIRURGICAS NEXTCARE, CAJA DE 50 UNIDADES PARA SER UTILIZADO POR EL PERSONAL DE LA SECRETARIA EJECUTIVA DE LA ICMSJ, COMO PROTECCIÓN ANTE EL VIRUS COVID-19.</t>
  </si>
  <si>
    <t>PAGO POR SERVICIO DE ENERGÍA ELÉCTRICA PRESTADO EN LOS POLÍGONOS DE LAS INSTALACIONES DEL CAJ DE PLAYA GRANDE, IXCÁN QUICHÉ CORRESPONDIENTE AL PERÍODO DEL 26/05/2022 AL 23/06/2022.</t>
  </si>
  <si>
    <t>PAGO POR SERVICIO DE ENERGÍA ELÉCTRICA PRESTADO EN LAS INSTALACIONES DEL BUFETE POPULAR DE SANTIAGO ATITLÁN SOLOLÁ DEL PERÍODO DEL 18/06/2022 AL 20/07/2022.</t>
  </si>
  <si>
    <t>SERVICIO DE DIAGNOSTICO DE POZOS DE AGUA DE LOS POLÍGONOS A Y B DEL CENTRO DE ADMINISTRACIÓN DE JUSTICIA DE PLAYA GRANDE IXCÁN QUICHÉ.</t>
  </si>
  <si>
    <t>SERVICIO DE MANTENIMIENTO CORRECTIVO PARA FOTOCOPIADORA RICOH MODELO MP C306, SERIE No. G446P902648 UBICADA EN EL ÁREA DE RECURSOS HUMANOS DE LA SECRETARIA EJECUTIVA DE LA ICMSJ.</t>
  </si>
  <si>
    <t>JUAN FRANCISCO CATALÁN GUDIEL</t>
  </si>
  <si>
    <t xml:space="preserve">SERVICIO DE MANTENIMIENTO CORRECTIVO PARA FOTOCOPIADORA RICOH MODELO MP 501, SERIE No. G987X947541 ASIGNADO AL CENTRO DE ADMINISTRACIO DE JUSTICIA DE SANTA MARIA NEBAJ QUICHÉ.
</t>
  </si>
  <si>
    <t xml:space="preserve">DESAYUNOS SERVIDOS EL 11 DE JULIO DEL AÑO 2022 POR REUNIÓN DE TRABAJO DE SEGUIMIENTO DE TEMAS ADMINISTRATIVOS Y FINANCIEROS DE LA SECRETARIA EJECUTIVA DE LA ICMSJ Y EL PROGRAMA -PREVI-.
</t>
  </si>
  <si>
    <t xml:space="preserve">PAGO POR SERVICIO DE TELEFONIA FIJA PARA LAS INSTALACIONES DE LA SEDE CENTRAL DE LA SECRETARIA EJECUTIVA DE LA ICMSJ, CORRESPONDIENTE AL PERÍODO DEL 01/06/2022 AL 30/06/2022.
</t>
  </si>
  <si>
    <t xml:space="preserve">PAGO POR SERVICIO DE ENERGIA ELÉCTRICA PRESTADO EN LAS INSTALACIONES DEL CAJ DE IXCHIGUAN SAN MARCOS DURANTE EL PERÍODO DEL 07/05/2022 AL 07/06/2022.
</t>
  </si>
  <si>
    <t>PAGO POR SERVICIO DE ENERGÍA ELÉCTRICA PRESTADO EN LAS INSTALACIONES DEL CAJ DE SANTA EULALIA, HUEHUETENANGO DURANTE EL PERÍODO DEL 21/05/2022 AL 21/06/2022.</t>
  </si>
  <si>
    <t xml:space="preserve">PAGO POR SERVICIO DE ENERGÍA ELÉCTRICA PRESTADO EN LAS INSTALACIONES DEL CAJ DE SANTIAGO ATITLÁN, SOLOLÁ DEL PERÍODO 16/05/2022 AL 15/06/2022.
</t>
  </si>
  <si>
    <t xml:space="preserve">PAGO POR SERVICIO DE ENERGÍA ELÉCTRICA DEL INMUEBLE QUE OCUPA LAS OFICINAS CENTRALES DE LA SECRETARÍA EJECUTIVA DE LA ICMSJ, CORRESPONDIENTE AL PERÍODO DEL 03/06/2022 AL 05/07/2022.
</t>
  </si>
  <si>
    <t>ESTEBAN ORELLANA HERRERA</t>
  </si>
  <si>
    <t>PAGO POR CONSUMO DEL SERVICIO DE AGUA POTABLE DEL INMUEBLE QUE OCUPA LAS OFICINAS DE LA SECRETARIA EJECUTIVA DE LA ICMSJ, CORRESPONDIENTE AL PERÍODO DEL 29/05/2022 al 28/06/2022.</t>
  </si>
  <si>
    <t>COMPRA DE INSUMOS DE CAFETERÍA PARA LOS CINCO CAJ Y LA SECRETARIA EJECUTIVA DE LA ICMSJ, PARA ABASTECER EL SEGUNDO CUATRIMESTRE DEL AÑO 2022.</t>
  </si>
  <si>
    <t>KENNET VINICIO LOPEZ GUERRA</t>
  </si>
  <si>
    <t>COMPRA DE TÉ DE FRUTOS SILVESTRES PARA ABASTECER EL SEGUNDO CUATRIMESTRE DE LA SECRETARIA EJECUTIVA DE LA ICMSJ.</t>
  </si>
  <si>
    <t>VILMA DOLORES XIQUIN LAINES</t>
  </si>
  <si>
    <t xml:space="preserve">COMPRA DE INSUMOS DE LIMPIEZA PARA LOS CINCO CAJ Y PARA LA SECRETARIA EJECUTIVA DE LA ICMSJ PARA ABASTECER EL SEGUNDO CUATRIMESTRE DEL AÑO 2022.
</t>
  </si>
  <si>
    <t xml:space="preserve">COMPRA DE ESCALERA DE EXTENSIÓN, TIPOLLL PARA USO DE LOS AUXILIARES DE SERVICIOS DE LA SECRETARIA EJECUTIVA DE LA ICMSJ PARA TRABAJOS DE MANTENIMIENTO Y REPARACIÓN DE INSTALACIONES.
</t>
  </si>
  <si>
    <t>ELECTROMA DE GUATEMALA S.A.</t>
  </si>
  <si>
    <t>SERVICIOS Y DESARROLLOS ESPERANZA, SOCIEDAD ANONIMA, SOCIEDAD ANÓNIMA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</si>
</sst>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quot;Q&quot;#,##0.00"/>
  </numFmts>
  <fonts count="10"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0"/>
      <color theme="1"/>
      <name val="Calibri"/>
      <family val="2"/>
      <scheme val="minor"/>
    </font>
    <font>
      <b/>
      <sz val="8"/>
      <color theme="1"/>
      <name val="Calibri"/>
      <family val="2"/>
      <scheme val="minor"/>
    </font>
    <font>
      <sz val="11"/>
      <name val="Calibri"/>
      <family val="2"/>
      <scheme val="minor"/>
    </font>
    <font>
      <u/>
      <sz val="11"/>
      <color theme="10"/>
      <name val="Calibri"/>
      <family val="2"/>
      <scheme val="minor"/>
    </font>
    <font>
      <sz val="9"/>
      <name val="Verdana"/>
      <family val="2"/>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xf numFmtId="0" fontId="2" fillId="0" borderId="0"/>
    <xf numFmtId="0" fontId="8" fillId="0" borderId="0" applyNumberFormat="0" applyFill="0" applyBorder="0" applyAlignment="0" applyProtection="0"/>
  </cellStyleXfs>
  <cellXfs count="72">
    <xf numFmtId="0" fontId="0" fillId="0" borderId="0" xfId="0"/>
    <xf numFmtId="0" fontId="0" fillId="0" borderId="1" xfId="0" applyBorder="1"/>
    <xf numFmtId="0" fontId="0" fillId="0" borderId="2" xfId="0" applyBorder="1"/>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0" borderId="0" xfId="0" applyFont="1" applyBorder="1" applyAlignment="1">
      <alignment horizontal="center" vertical="center"/>
    </xf>
    <xf numFmtId="0" fontId="0" fillId="0" borderId="1" xfId="0" applyBorder="1"/>
    <xf numFmtId="0" fontId="0" fillId="0" borderId="11" xfId="0" applyBorder="1"/>
    <xf numFmtId="0" fontId="0" fillId="0" borderId="15" xfId="0" applyBorder="1"/>
    <xf numFmtId="0" fontId="0" fillId="0" borderId="2" xfId="0" applyBorder="1"/>
    <xf numFmtId="0" fontId="0" fillId="0" borderId="16" xfId="0" applyBorder="1"/>
    <xf numFmtId="0" fontId="0" fillId="0" borderId="10" xfId="0" applyBorder="1"/>
    <xf numFmtId="0" fontId="3" fillId="0" borderId="0" xfId="0" applyFont="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wrapText="1"/>
    </xf>
    <xf numFmtId="0" fontId="0" fillId="0" borderId="1" xfId="0" applyBorder="1"/>
    <xf numFmtId="0" fontId="0" fillId="0" borderId="11" xfId="0" applyBorder="1"/>
    <xf numFmtId="0" fontId="0" fillId="0" borderId="13" xfId="0" applyBorder="1"/>
    <xf numFmtId="0" fontId="0" fillId="0" borderId="14" xfId="0" applyBorder="1"/>
    <xf numFmtId="0" fontId="0" fillId="0" borderId="10" xfId="0" applyBorder="1"/>
    <xf numFmtId="0" fontId="0" fillId="0" borderId="12" xfId="0" applyBorder="1"/>
    <xf numFmtId="0" fontId="5"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2" fillId="0" borderId="0" xfId="0" applyFont="1" applyBorder="1" applyAlignment="1"/>
    <xf numFmtId="0" fontId="0" fillId="0" borderId="0" xfId="0"/>
    <xf numFmtId="0" fontId="3" fillId="0" borderId="0" xfId="0" applyFont="1" applyBorder="1" applyAlignment="1">
      <alignment horizontal="center" vertical="center"/>
    </xf>
    <xf numFmtId="0" fontId="0" fillId="0" borderId="1" xfId="0" applyBorder="1" applyAlignment="1">
      <alignment horizontal="center" vertical="center"/>
    </xf>
    <xf numFmtId="166" fontId="3" fillId="0" borderId="0" xfId="0" applyNumberFormat="1" applyFont="1" applyBorder="1" applyAlignment="1">
      <alignment horizontal="center" vertical="center"/>
    </xf>
    <xf numFmtId="0" fontId="0" fillId="0" borderId="0" xfId="0" applyAlignment="1">
      <alignment horizontal="center" vertical="center"/>
    </xf>
    <xf numFmtId="166" fontId="0" fillId="0" borderId="1" xfId="0" applyNumberFormat="1" applyBorder="1"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166" fontId="0" fillId="0" borderId="0" xfId="0" applyNumberFormat="1" applyAlignment="1">
      <alignment horizontal="center" vertical="center"/>
    </xf>
    <xf numFmtId="166"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3" fillId="0" borderId="0" xfId="0" applyFont="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xf>
    <xf numFmtId="0" fontId="0" fillId="0"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16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14"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166" fontId="7" fillId="3" borderId="1" xfId="0" applyNumberFormat="1" applyFont="1" applyFill="1" applyBorder="1" applyAlignment="1">
      <alignment horizontal="center" vertical="center" wrapText="1"/>
    </xf>
    <xf numFmtId="0" fontId="7" fillId="3" borderId="1" xfId="0" applyFont="1" applyFill="1" applyBorder="1" applyAlignment="1">
      <alignment vertical="center" wrapText="1"/>
    </xf>
    <xf numFmtId="0" fontId="0" fillId="3" borderId="1" xfId="0" applyFont="1" applyFill="1" applyBorder="1" applyAlignment="1">
      <alignment vertical="center" wrapText="1"/>
    </xf>
    <xf numFmtId="0" fontId="0" fillId="3" borderId="1" xfId="0" applyFill="1" applyBorder="1" applyAlignment="1">
      <alignment horizontal="left" vertical="center" wrapText="1"/>
    </xf>
    <xf numFmtId="0" fontId="7" fillId="0" borderId="1" xfId="2" applyFont="1" applyBorder="1" applyAlignment="1">
      <alignment vertical="center" wrapText="1"/>
    </xf>
    <xf numFmtId="0" fontId="9" fillId="0" borderId="1" xfId="0" applyFont="1" applyBorder="1" applyAlignment="1">
      <alignment wrapText="1"/>
    </xf>
    <xf numFmtId="0" fontId="7" fillId="0" borderId="1" xfId="2" applyFont="1" applyBorder="1" applyAlignment="1">
      <alignment horizontal="center" vertical="center" wrapText="1"/>
    </xf>
    <xf numFmtId="0" fontId="4" fillId="0" borderId="0"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7" xfId="0" applyFont="1" applyBorder="1" applyAlignment="1">
      <alignment horizontal="left" vertical="center"/>
    </xf>
    <xf numFmtId="0" fontId="4" fillId="0" borderId="6" xfId="0" applyFont="1" applyBorder="1" applyAlignment="1">
      <alignment horizontal="center"/>
    </xf>
    <xf numFmtId="0" fontId="4" fillId="0" borderId="6" xfId="0" applyFont="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uatecompras.gt/proveedores/consultaDetProvee.aspx?rqp=10&amp;lprv=8272142" TargetMode="External"/><Relationship Id="rId1" Type="http://schemas.openxmlformats.org/officeDocument/2006/relationships/hyperlink" Target="https://www.guatecompras.gt/proveedores/consultaDetProvee.aspx?rqp=10&amp;lprv=48438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activeCell="A2" sqref="A2:F2"/>
    </sheetView>
  </sheetViews>
  <sheetFormatPr baseColWidth="10" defaultRowHeight="15" x14ac:dyDescent="0.25"/>
  <cols>
    <col min="1" max="1" width="20.5703125" customWidth="1"/>
    <col min="2" max="2" width="25.85546875" customWidth="1"/>
    <col min="3" max="3" width="18.28515625" customWidth="1"/>
    <col min="4" max="4" width="15.28515625" customWidth="1"/>
    <col min="5" max="5" width="31" customWidth="1"/>
    <col min="6" max="6" width="15.140625" customWidth="1"/>
  </cols>
  <sheetData>
    <row r="1" spans="1:6" ht="15.75" x14ac:dyDescent="0.25">
      <c r="A1" s="65" t="s">
        <v>55</v>
      </c>
      <c r="B1" s="65"/>
      <c r="C1" s="65"/>
      <c r="D1" s="65"/>
      <c r="E1" s="65"/>
      <c r="F1" s="65"/>
    </row>
    <row r="2" spans="1:6" s="32" customFormat="1" ht="15.75" x14ac:dyDescent="0.25">
      <c r="A2" s="67" t="s">
        <v>49</v>
      </c>
      <c r="B2" s="68"/>
      <c r="C2" s="68"/>
      <c r="D2" s="68"/>
      <c r="E2" s="68"/>
      <c r="F2" s="69"/>
    </row>
    <row r="3" spans="1:6" ht="15.75" x14ac:dyDescent="0.25">
      <c r="A3" s="65" t="s">
        <v>54</v>
      </c>
      <c r="B3" s="65"/>
      <c r="C3" s="65"/>
      <c r="D3" s="65"/>
      <c r="E3" s="65"/>
      <c r="F3" s="65"/>
    </row>
    <row r="4" spans="1:6" ht="15.75" x14ac:dyDescent="0.25">
      <c r="A4" s="66" t="s">
        <v>53</v>
      </c>
      <c r="B4" s="66"/>
      <c r="C4" s="66"/>
      <c r="D4" s="66"/>
      <c r="E4" s="66"/>
      <c r="F4" s="66"/>
    </row>
    <row r="5" spans="1:6" ht="15.75" x14ac:dyDescent="0.25">
      <c r="A5" s="65" t="s">
        <v>52</v>
      </c>
      <c r="B5" s="65"/>
      <c r="C5" s="65"/>
      <c r="D5" s="65"/>
      <c r="E5" s="65"/>
      <c r="F5" s="65"/>
    </row>
    <row r="6" spans="1:6" ht="15.75" x14ac:dyDescent="0.25">
      <c r="A6" s="65" t="s">
        <v>48</v>
      </c>
      <c r="B6" s="65"/>
      <c r="C6" s="65"/>
      <c r="D6" s="65"/>
      <c r="E6" s="65"/>
      <c r="F6" s="65"/>
    </row>
    <row r="7" spans="1:6" ht="15.75" x14ac:dyDescent="0.25">
      <c r="A7" s="65" t="s">
        <v>4</v>
      </c>
      <c r="B7" s="65"/>
      <c r="C7" s="65"/>
      <c r="D7" s="65"/>
      <c r="E7" s="65"/>
      <c r="F7" s="65"/>
    </row>
    <row r="8" spans="1:6" ht="15.75" x14ac:dyDescent="0.25">
      <c r="A8" s="65" t="s">
        <v>5</v>
      </c>
      <c r="B8" s="65"/>
      <c r="C8" s="65"/>
      <c r="D8" s="65"/>
      <c r="E8" s="65"/>
      <c r="F8" s="65"/>
    </row>
    <row r="9" spans="1:6" ht="15.75" x14ac:dyDescent="0.25">
      <c r="A9" s="65" t="s">
        <v>6</v>
      </c>
      <c r="B9" s="65"/>
      <c r="C9" s="65"/>
      <c r="D9" s="65"/>
      <c r="E9" s="65"/>
      <c r="F9" s="65"/>
    </row>
    <row r="10" spans="1:6" ht="15.75" x14ac:dyDescent="0.25">
      <c r="A10" s="6"/>
      <c r="B10" s="6"/>
      <c r="C10" s="6"/>
      <c r="D10" s="6"/>
      <c r="E10" s="6"/>
      <c r="F10" s="6"/>
    </row>
    <row r="11" spans="1:6" ht="21.75" thickBot="1" x14ac:dyDescent="0.3">
      <c r="A11" s="64" t="s">
        <v>7</v>
      </c>
      <c r="B11" s="64"/>
      <c r="C11" s="64"/>
      <c r="D11" s="64"/>
      <c r="E11" s="64"/>
      <c r="F11" s="64"/>
    </row>
    <row r="12" spans="1:6" ht="16.5" thickBot="1" x14ac:dyDescent="0.3">
      <c r="A12" s="3" t="s">
        <v>8</v>
      </c>
      <c r="B12" s="4" t="s">
        <v>9</v>
      </c>
      <c r="C12" s="4" t="s">
        <v>10</v>
      </c>
      <c r="D12" s="4" t="s">
        <v>11</v>
      </c>
      <c r="E12" s="4" t="s">
        <v>12</v>
      </c>
      <c r="F12" s="5" t="s">
        <v>13</v>
      </c>
    </row>
    <row r="13" spans="1:6" x14ac:dyDescent="0.25">
      <c r="A13" s="2"/>
      <c r="B13" s="2"/>
      <c r="C13" s="2"/>
      <c r="D13" s="2"/>
      <c r="E13" s="2"/>
      <c r="F13" s="2"/>
    </row>
    <row r="14" spans="1:6" x14ac:dyDescent="0.25">
      <c r="A14" s="1"/>
      <c r="B14" s="1"/>
      <c r="C14" s="1"/>
      <c r="D14" s="1"/>
      <c r="E14" s="1"/>
      <c r="F14" s="1"/>
    </row>
    <row r="15" spans="1:6" x14ac:dyDescent="0.25">
      <c r="A15" s="1"/>
      <c r="B15" s="1"/>
      <c r="C15" s="1"/>
      <c r="D15" s="1"/>
      <c r="E15" s="1"/>
      <c r="F15" s="1"/>
    </row>
    <row r="16" spans="1:6" x14ac:dyDescent="0.25">
      <c r="A16" s="1"/>
      <c r="B16" s="1"/>
      <c r="C16" s="1"/>
      <c r="D16" s="1"/>
      <c r="E16" s="1"/>
      <c r="F16" s="1"/>
    </row>
    <row r="17" spans="1:6" x14ac:dyDescent="0.25">
      <c r="A17" s="1"/>
      <c r="B17" s="1"/>
      <c r="C17" s="1"/>
      <c r="D17" s="1"/>
      <c r="E17" s="1"/>
      <c r="F17" s="1"/>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sheetData>
  <mergeCells count="10">
    <mergeCell ref="A11:F11"/>
    <mergeCell ref="A1:F1"/>
    <mergeCell ref="A3:F3"/>
    <mergeCell ref="A4:F4"/>
    <mergeCell ref="A5:F5"/>
    <mergeCell ref="A9:F9"/>
    <mergeCell ref="A6:F6"/>
    <mergeCell ref="A7:F7"/>
    <mergeCell ref="A8:F8"/>
    <mergeCell ref="A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A11" sqref="A11:I11"/>
    </sheetView>
  </sheetViews>
  <sheetFormatPr baseColWidth="10" defaultRowHeight="15" x14ac:dyDescent="0.25"/>
  <cols>
    <col min="2" max="2" width="34" customWidth="1"/>
    <col min="3" max="3" width="17.5703125" customWidth="1"/>
    <col min="4" max="4" width="23" customWidth="1"/>
    <col min="5" max="5" width="14" customWidth="1"/>
    <col min="6" max="6" width="14.42578125" customWidth="1"/>
    <col min="7" max="7" width="15" customWidth="1"/>
    <col min="8" max="8" width="14.5703125" customWidth="1"/>
    <col min="9" max="9" width="15.140625" customWidth="1"/>
  </cols>
  <sheetData>
    <row r="1" spans="1:9" ht="15.75" x14ac:dyDescent="0.25">
      <c r="A1" s="65" t="s">
        <v>0</v>
      </c>
      <c r="B1" s="65"/>
      <c r="C1" s="65"/>
      <c r="D1" s="65"/>
      <c r="E1" s="65"/>
      <c r="F1" s="65"/>
      <c r="G1" s="65"/>
      <c r="H1" s="65"/>
      <c r="I1" s="65"/>
    </row>
    <row r="2" spans="1:9" s="32" customFormat="1" ht="15.75" x14ac:dyDescent="0.25">
      <c r="A2" s="67" t="s">
        <v>50</v>
      </c>
      <c r="B2" s="68"/>
      <c r="C2" s="68"/>
      <c r="D2" s="68"/>
      <c r="E2" s="68"/>
      <c r="F2" s="68"/>
      <c r="G2" s="68"/>
      <c r="H2" s="68"/>
      <c r="I2" s="69"/>
    </row>
    <row r="3" spans="1:9" ht="15.75" x14ac:dyDescent="0.25">
      <c r="A3" s="65" t="s">
        <v>1</v>
      </c>
      <c r="B3" s="65"/>
      <c r="C3" s="65"/>
      <c r="D3" s="65"/>
      <c r="E3" s="65"/>
      <c r="F3" s="65"/>
      <c r="G3" s="65"/>
      <c r="H3" s="65"/>
      <c r="I3" s="65"/>
    </row>
    <row r="4" spans="1:9" ht="15.75" x14ac:dyDescent="0.25">
      <c r="A4" s="66" t="s">
        <v>2</v>
      </c>
      <c r="B4" s="66"/>
      <c r="C4" s="66"/>
      <c r="D4" s="66"/>
      <c r="E4" s="66"/>
      <c r="F4" s="66"/>
      <c r="G4" s="66"/>
      <c r="H4" s="66"/>
      <c r="I4" s="66"/>
    </row>
    <row r="5" spans="1:9" ht="15.75" x14ac:dyDescent="0.25">
      <c r="A5" s="65" t="s">
        <v>3</v>
      </c>
      <c r="B5" s="65"/>
      <c r="C5" s="65"/>
      <c r="D5" s="65"/>
      <c r="E5" s="65"/>
      <c r="F5" s="65"/>
      <c r="G5" s="65"/>
      <c r="H5" s="65"/>
      <c r="I5" s="65"/>
    </row>
    <row r="6" spans="1:9" ht="15.75" x14ac:dyDescent="0.25">
      <c r="A6" s="65" t="s">
        <v>48</v>
      </c>
      <c r="B6" s="65"/>
      <c r="C6" s="65"/>
      <c r="D6" s="65"/>
      <c r="E6" s="65"/>
      <c r="F6" s="65"/>
      <c r="G6" s="65"/>
      <c r="H6" s="65"/>
      <c r="I6" s="65"/>
    </row>
    <row r="7" spans="1:9" ht="15.75" x14ac:dyDescent="0.25">
      <c r="A7" s="65" t="s">
        <v>4</v>
      </c>
      <c r="B7" s="65"/>
      <c r="C7" s="65"/>
      <c r="D7" s="65"/>
      <c r="E7" s="65"/>
      <c r="F7" s="65"/>
      <c r="G7" s="65"/>
      <c r="H7" s="65"/>
      <c r="I7" s="65"/>
    </row>
    <row r="8" spans="1:9" ht="15.75" x14ac:dyDescent="0.25">
      <c r="A8" s="65" t="s">
        <v>5</v>
      </c>
      <c r="B8" s="65"/>
      <c r="C8" s="65"/>
      <c r="D8" s="65"/>
      <c r="E8" s="65"/>
      <c r="F8" s="65"/>
      <c r="G8" s="65"/>
      <c r="H8" s="65"/>
      <c r="I8" s="65"/>
    </row>
    <row r="9" spans="1:9" ht="15.75" x14ac:dyDescent="0.25">
      <c r="A9" s="65" t="s">
        <v>6</v>
      </c>
      <c r="B9" s="65"/>
      <c r="C9" s="65"/>
      <c r="D9" s="65"/>
      <c r="E9" s="65"/>
      <c r="F9" s="65"/>
      <c r="G9" s="65"/>
      <c r="H9" s="65"/>
      <c r="I9" s="65"/>
    </row>
    <row r="10" spans="1:9" ht="15.75" x14ac:dyDescent="0.25">
      <c r="A10" s="13"/>
      <c r="B10" s="13"/>
      <c r="C10" s="13"/>
      <c r="D10" s="13"/>
      <c r="E10" s="13"/>
      <c r="F10" s="13"/>
      <c r="G10" s="13"/>
      <c r="H10" s="13"/>
      <c r="I10" s="13"/>
    </row>
    <row r="11" spans="1:9" ht="21.75" thickBot="1" x14ac:dyDescent="0.4">
      <c r="A11" s="70" t="s">
        <v>14</v>
      </c>
      <c r="B11" s="70"/>
      <c r="C11" s="70"/>
      <c r="D11" s="70"/>
      <c r="E11" s="70"/>
      <c r="F11" s="70"/>
      <c r="G11" s="70"/>
      <c r="H11" s="70"/>
      <c r="I11" s="70"/>
    </row>
    <row r="12" spans="1:9" ht="45.75" thickBot="1" x14ac:dyDescent="0.3">
      <c r="A12" s="16" t="s">
        <v>15</v>
      </c>
      <c r="B12" s="18" t="s">
        <v>16</v>
      </c>
      <c r="C12" s="17" t="s">
        <v>17</v>
      </c>
      <c r="D12" s="17" t="s">
        <v>18</v>
      </c>
      <c r="E12" s="14" t="s">
        <v>19</v>
      </c>
      <c r="F12" s="14" t="s">
        <v>20</v>
      </c>
      <c r="G12" s="17" t="s">
        <v>11</v>
      </c>
      <c r="H12" s="14" t="s">
        <v>21</v>
      </c>
      <c r="I12" s="15" t="s">
        <v>22</v>
      </c>
    </row>
    <row r="13" spans="1:9" x14ac:dyDescent="0.25">
      <c r="A13" s="9"/>
      <c r="B13" s="10"/>
      <c r="C13" s="10"/>
      <c r="D13" s="10"/>
      <c r="E13" s="10"/>
      <c r="F13" s="10"/>
      <c r="G13" s="10"/>
      <c r="H13" s="10"/>
      <c r="I13" s="11"/>
    </row>
    <row r="14" spans="1:9" x14ac:dyDescent="0.25">
      <c r="A14" s="12"/>
      <c r="B14" s="7"/>
      <c r="C14" s="7"/>
      <c r="D14" s="7"/>
      <c r="E14" s="7"/>
      <c r="F14" s="7"/>
      <c r="G14" s="7"/>
      <c r="H14" s="7"/>
      <c r="I14" s="8"/>
    </row>
    <row r="15" spans="1:9" x14ac:dyDescent="0.25">
      <c r="A15" s="12"/>
      <c r="B15" s="7"/>
      <c r="C15" s="7"/>
      <c r="D15" s="7"/>
      <c r="E15" s="7"/>
      <c r="F15" s="7"/>
      <c r="G15" s="7"/>
      <c r="H15" s="7"/>
      <c r="I15" s="8"/>
    </row>
    <row r="16" spans="1:9" x14ac:dyDescent="0.25">
      <c r="A16" s="12"/>
      <c r="B16" s="7"/>
      <c r="C16" s="7"/>
      <c r="D16" s="7"/>
      <c r="E16" s="7"/>
      <c r="F16" s="7"/>
      <c r="G16" s="7"/>
      <c r="H16" s="7"/>
      <c r="I16" s="8"/>
    </row>
    <row r="17" spans="1:9" x14ac:dyDescent="0.25">
      <c r="A17" s="12"/>
      <c r="B17" s="7"/>
      <c r="C17" s="7"/>
      <c r="D17" s="7"/>
      <c r="E17" s="7"/>
      <c r="F17" s="7"/>
      <c r="G17" s="7"/>
      <c r="H17" s="7"/>
      <c r="I17" s="8"/>
    </row>
    <row r="18" spans="1:9" x14ac:dyDescent="0.25">
      <c r="A18" s="12"/>
      <c r="B18" s="7"/>
      <c r="C18" s="7"/>
      <c r="D18" s="7"/>
      <c r="E18" s="7"/>
      <c r="F18" s="7"/>
      <c r="G18" s="7"/>
      <c r="H18" s="7"/>
      <c r="I18" s="8"/>
    </row>
    <row r="19" spans="1:9" x14ac:dyDescent="0.25">
      <c r="A19" s="12"/>
      <c r="B19" s="7"/>
      <c r="C19" s="7"/>
      <c r="D19" s="7"/>
      <c r="E19" s="7"/>
      <c r="F19" s="7"/>
      <c r="G19" s="7"/>
      <c r="H19" s="7"/>
      <c r="I19" s="8"/>
    </row>
    <row r="20" spans="1:9" x14ac:dyDescent="0.25">
      <c r="A20" s="12"/>
      <c r="B20" s="7"/>
      <c r="C20" s="7"/>
      <c r="D20" s="7"/>
      <c r="E20" s="7"/>
      <c r="F20" s="7"/>
      <c r="G20" s="7"/>
      <c r="H20" s="7"/>
      <c r="I20" s="8"/>
    </row>
    <row r="21" spans="1:9" x14ac:dyDescent="0.25">
      <c r="A21" s="12"/>
      <c r="B21" s="7"/>
      <c r="C21" s="7"/>
      <c r="D21" s="7"/>
      <c r="E21" s="7"/>
      <c r="F21" s="7"/>
      <c r="G21" s="7"/>
      <c r="H21" s="7"/>
      <c r="I21" s="8"/>
    </row>
    <row r="22" spans="1:9" x14ac:dyDescent="0.25">
      <c r="A22" s="12"/>
      <c r="B22" s="7"/>
      <c r="C22" s="7"/>
      <c r="D22" s="7"/>
      <c r="E22" s="7"/>
      <c r="F22" s="7"/>
      <c r="G22" s="7"/>
      <c r="H22" s="7"/>
      <c r="I22" s="8"/>
    </row>
    <row r="23" spans="1:9" x14ac:dyDescent="0.25">
      <c r="A23" s="12"/>
      <c r="B23" s="7"/>
      <c r="C23" s="7"/>
      <c r="D23" s="7"/>
      <c r="E23" s="7"/>
      <c r="F23" s="7"/>
      <c r="G23" s="7"/>
      <c r="H23" s="7"/>
      <c r="I23" s="8"/>
    </row>
    <row r="24" spans="1:9" x14ac:dyDescent="0.25">
      <c r="A24" s="12"/>
      <c r="B24" s="7"/>
      <c r="C24" s="7"/>
      <c r="D24" s="7"/>
      <c r="E24" s="7"/>
      <c r="F24" s="7"/>
      <c r="G24" s="7"/>
      <c r="H24" s="7"/>
      <c r="I24" s="8"/>
    </row>
    <row r="25" spans="1:9" x14ac:dyDescent="0.25">
      <c r="A25" s="12"/>
      <c r="B25" s="7"/>
      <c r="C25" s="7"/>
      <c r="D25" s="7"/>
      <c r="E25" s="7"/>
      <c r="F25" s="7"/>
      <c r="G25" s="7"/>
      <c r="H25" s="7"/>
      <c r="I25" s="8"/>
    </row>
  </sheetData>
  <mergeCells count="10">
    <mergeCell ref="A1:I1"/>
    <mergeCell ref="A3:I3"/>
    <mergeCell ref="A4:I4"/>
    <mergeCell ref="A5:I5"/>
    <mergeCell ref="A11:I11"/>
    <mergeCell ref="A9:I9"/>
    <mergeCell ref="A6:I6"/>
    <mergeCell ref="A7:I7"/>
    <mergeCell ref="A8:I8"/>
    <mergeCell ref="A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zoomScaleNormal="100" workbookViewId="0">
      <selection activeCell="C17" sqref="C17:I17"/>
    </sheetView>
  </sheetViews>
  <sheetFormatPr baseColWidth="10" defaultRowHeight="15" x14ac:dyDescent="0.25"/>
  <cols>
    <col min="1" max="1" width="4.140625" bestFit="1" customWidth="1"/>
    <col min="2" max="2" width="13.5703125" customWidth="1"/>
    <col min="3" max="3" width="22.5703125" customWidth="1"/>
    <col min="4" max="4" width="17.42578125" customWidth="1"/>
    <col min="5" max="5" width="18.85546875" customWidth="1"/>
    <col min="6" max="6" width="5.5703125" bestFit="1" customWidth="1"/>
    <col min="7" max="7" width="16.42578125" customWidth="1"/>
    <col min="8" max="8" width="17.140625" customWidth="1"/>
    <col min="9" max="9" width="14.140625" customWidth="1"/>
    <col min="10" max="11" width="14.28515625" customWidth="1"/>
    <col min="13" max="13" width="15" customWidth="1"/>
    <col min="14" max="14" width="12.140625" customWidth="1"/>
    <col min="15" max="15" width="13" customWidth="1"/>
    <col min="16" max="16" width="13.140625" customWidth="1"/>
    <col min="17" max="17" width="12.5703125" customWidth="1"/>
    <col min="18" max="18" width="14.140625" customWidth="1"/>
  </cols>
  <sheetData>
    <row r="1" spans="1:18" ht="15.75" x14ac:dyDescent="0.25">
      <c r="A1" s="65" t="s">
        <v>0</v>
      </c>
      <c r="B1" s="65"/>
      <c r="C1" s="65"/>
      <c r="D1" s="65"/>
      <c r="E1" s="65"/>
      <c r="F1" s="65"/>
      <c r="G1" s="65"/>
      <c r="H1" s="65"/>
      <c r="I1" s="65"/>
      <c r="J1" s="65"/>
      <c r="K1" s="65"/>
      <c r="L1" s="65"/>
      <c r="M1" s="65"/>
      <c r="N1" s="65"/>
      <c r="O1" s="65"/>
      <c r="P1" s="65"/>
      <c r="Q1" s="65"/>
      <c r="R1" s="65"/>
    </row>
    <row r="2" spans="1:18" s="32" customFormat="1" ht="15.75" x14ac:dyDescent="0.25">
      <c r="A2" s="67" t="s">
        <v>49</v>
      </c>
      <c r="B2" s="68"/>
      <c r="C2" s="68"/>
      <c r="D2" s="68"/>
      <c r="E2" s="68"/>
      <c r="F2" s="68"/>
      <c r="G2" s="68"/>
      <c r="H2" s="68"/>
      <c r="I2" s="68"/>
      <c r="J2" s="68"/>
      <c r="K2" s="68"/>
      <c r="L2" s="68"/>
      <c r="M2" s="68"/>
      <c r="N2" s="68"/>
      <c r="O2" s="68"/>
      <c r="P2" s="68"/>
      <c r="Q2" s="68"/>
      <c r="R2" s="69"/>
    </row>
    <row r="3" spans="1:18" ht="15.75" x14ac:dyDescent="0.25">
      <c r="A3" s="65" t="s">
        <v>1</v>
      </c>
      <c r="B3" s="65"/>
      <c r="C3" s="65"/>
      <c r="D3" s="65"/>
      <c r="E3" s="65"/>
      <c r="F3" s="65"/>
      <c r="G3" s="65"/>
      <c r="H3" s="65"/>
      <c r="I3" s="65"/>
      <c r="J3" s="65"/>
      <c r="K3" s="65"/>
      <c r="L3" s="65"/>
      <c r="M3" s="65"/>
      <c r="N3" s="65"/>
      <c r="O3" s="65"/>
      <c r="P3" s="65"/>
      <c r="Q3" s="65"/>
      <c r="R3" s="65"/>
    </row>
    <row r="4" spans="1:18" ht="15.75" x14ac:dyDescent="0.25">
      <c r="A4" s="66" t="s">
        <v>2</v>
      </c>
      <c r="B4" s="66"/>
      <c r="C4" s="66"/>
      <c r="D4" s="66"/>
      <c r="E4" s="66"/>
      <c r="F4" s="66"/>
      <c r="G4" s="66"/>
      <c r="H4" s="66"/>
      <c r="I4" s="66"/>
      <c r="J4" s="66"/>
      <c r="K4" s="66"/>
      <c r="L4" s="66"/>
      <c r="M4" s="66"/>
      <c r="N4" s="66"/>
      <c r="O4" s="66"/>
      <c r="P4" s="66"/>
      <c r="Q4" s="66"/>
      <c r="R4" s="66"/>
    </row>
    <row r="5" spans="1:18" ht="15.75" x14ac:dyDescent="0.25">
      <c r="A5" s="65" t="s">
        <v>3</v>
      </c>
      <c r="B5" s="65"/>
      <c r="C5" s="65"/>
      <c r="D5" s="65"/>
      <c r="E5" s="65"/>
      <c r="F5" s="65"/>
      <c r="G5" s="65"/>
      <c r="H5" s="65"/>
      <c r="I5" s="65"/>
      <c r="J5" s="65"/>
      <c r="K5" s="65"/>
      <c r="L5" s="65"/>
      <c r="M5" s="65"/>
      <c r="N5" s="65"/>
      <c r="O5" s="65"/>
      <c r="P5" s="65"/>
      <c r="Q5" s="65"/>
      <c r="R5" s="65"/>
    </row>
    <row r="6" spans="1:18" ht="15.75" x14ac:dyDescent="0.25">
      <c r="A6" s="65" t="s">
        <v>51</v>
      </c>
      <c r="B6" s="65"/>
      <c r="C6" s="65"/>
      <c r="D6" s="65"/>
      <c r="E6" s="65"/>
      <c r="F6" s="65"/>
      <c r="G6" s="65"/>
      <c r="H6" s="65"/>
      <c r="I6" s="65"/>
      <c r="J6" s="65"/>
      <c r="K6" s="65"/>
      <c r="L6" s="65"/>
      <c r="M6" s="65"/>
      <c r="N6" s="65"/>
      <c r="O6" s="65"/>
      <c r="P6" s="65"/>
      <c r="Q6" s="65"/>
      <c r="R6" s="65"/>
    </row>
    <row r="7" spans="1:18" ht="15.75" x14ac:dyDescent="0.25">
      <c r="A7" s="65" t="s">
        <v>4</v>
      </c>
      <c r="B7" s="65"/>
      <c r="C7" s="65"/>
      <c r="D7" s="65"/>
      <c r="E7" s="65"/>
      <c r="F7" s="65"/>
      <c r="G7" s="65"/>
      <c r="H7" s="65"/>
      <c r="I7" s="65"/>
      <c r="J7" s="65"/>
      <c r="K7" s="65"/>
      <c r="L7" s="65"/>
      <c r="M7" s="65"/>
      <c r="N7" s="65"/>
      <c r="O7" s="65"/>
      <c r="P7" s="65"/>
      <c r="Q7" s="65"/>
      <c r="R7" s="65"/>
    </row>
    <row r="8" spans="1:18" ht="15.75" x14ac:dyDescent="0.25">
      <c r="A8" s="65" t="s">
        <v>5</v>
      </c>
      <c r="B8" s="65"/>
      <c r="C8" s="65"/>
      <c r="D8" s="65"/>
      <c r="E8" s="65"/>
      <c r="F8" s="65"/>
      <c r="G8" s="65"/>
      <c r="H8" s="65"/>
      <c r="I8" s="65"/>
      <c r="J8" s="65"/>
      <c r="K8" s="65"/>
      <c r="L8" s="65"/>
      <c r="M8" s="65"/>
      <c r="N8" s="65"/>
      <c r="O8" s="65"/>
      <c r="P8" s="65"/>
      <c r="Q8" s="65"/>
      <c r="R8" s="65"/>
    </row>
    <row r="9" spans="1:18" ht="15.75" x14ac:dyDescent="0.25">
      <c r="A9" s="65" t="s">
        <v>6</v>
      </c>
      <c r="B9" s="65"/>
      <c r="C9" s="65"/>
      <c r="D9" s="65"/>
      <c r="E9" s="65"/>
      <c r="F9" s="65"/>
      <c r="G9" s="65"/>
      <c r="H9" s="65"/>
      <c r="I9" s="65"/>
      <c r="J9" s="65"/>
      <c r="K9" s="65"/>
      <c r="L9" s="65"/>
      <c r="M9" s="65"/>
      <c r="N9" s="65"/>
      <c r="O9" s="65"/>
      <c r="P9" s="65"/>
      <c r="Q9" s="65"/>
      <c r="R9" s="65"/>
    </row>
    <row r="10" spans="1:18" ht="15.75" x14ac:dyDescent="0.25">
      <c r="A10" s="31"/>
      <c r="B10" s="31"/>
      <c r="C10" s="31"/>
      <c r="D10" s="31"/>
      <c r="E10" s="31"/>
      <c r="F10" s="31"/>
      <c r="G10" s="31"/>
      <c r="H10" s="31"/>
      <c r="I10" s="31"/>
      <c r="J10" s="31"/>
      <c r="K10" s="31"/>
      <c r="L10" s="31"/>
      <c r="M10" s="31"/>
      <c r="N10" s="31"/>
      <c r="O10" s="31"/>
      <c r="P10" s="31"/>
      <c r="Q10" s="31"/>
      <c r="R10" s="31"/>
    </row>
    <row r="11" spans="1:18" ht="21.75" thickBot="1" x14ac:dyDescent="0.3">
      <c r="A11" s="71" t="s">
        <v>23</v>
      </c>
      <c r="B11" s="71"/>
      <c r="C11" s="71"/>
      <c r="D11" s="71"/>
      <c r="E11" s="71"/>
      <c r="F11" s="71"/>
      <c r="G11" s="71"/>
      <c r="H11" s="71"/>
      <c r="I11" s="71"/>
      <c r="J11" s="71"/>
      <c r="K11" s="71"/>
      <c r="L11" s="71"/>
      <c r="M11" s="71"/>
      <c r="N11" s="71"/>
      <c r="O11" s="71"/>
      <c r="P11" s="71"/>
      <c r="Q11" s="71"/>
      <c r="R11" s="71"/>
    </row>
    <row r="12" spans="1:18" ht="38.25" x14ac:dyDescent="0.25">
      <c r="A12" s="29" t="s">
        <v>24</v>
      </c>
      <c r="B12" s="30" t="s">
        <v>25</v>
      </c>
      <c r="C12" s="25" t="s">
        <v>26</v>
      </c>
      <c r="D12" s="30" t="s">
        <v>17</v>
      </c>
      <c r="E12" s="30" t="s">
        <v>18</v>
      </c>
      <c r="F12" s="26" t="s">
        <v>27</v>
      </c>
      <c r="G12" s="26" t="s">
        <v>28</v>
      </c>
      <c r="H12" s="26" t="s">
        <v>29</v>
      </c>
      <c r="I12" s="26" t="s">
        <v>40</v>
      </c>
      <c r="J12" s="26" t="s">
        <v>30</v>
      </c>
      <c r="K12" s="26" t="s">
        <v>31</v>
      </c>
      <c r="L12" s="26" t="s">
        <v>32</v>
      </c>
      <c r="M12" s="27" t="s">
        <v>33</v>
      </c>
      <c r="N12" s="27" t="s">
        <v>34</v>
      </c>
      <c r="O12" s="26" t="s">
        <v>35</v>
      </c>
      <c r="P12" s="26" t="s">
        <v>36</v>
      </c>
      <c r="Q12" s="26" t="s">
        <v>37</v>
      </c>
      <c r="R12" s="28" t="s">
        <v>38</v>
      </c>
    </row>
    <row r="13" spans="1:18" x14ac:dyDescent="0.25">
      <c r="A13" s="23"/>
      <c r="B13" s="19"/>
      <c r="C13" s="19"/>
      <c r="D13" s="19"/>
      <c r="E13" s="19"/>
      <c r="F13" s="19"/>
      <c r="G13" s="19"/>
      <c r="H13" s="19"/>
      <c r="I13" s="19"/>
      <c r="J13" s="19"/>
      <c r="K13" s="19"/>
      <c r="L13" s="19"/>
      <c r="M13" s="19"/>
      <c r="N13" s="19"/>
      <c r="O13" s="19"/>
      <c r="P13" s="19"/>
      <c r="Q13" s="19"/>
      <c r="R13" s="20"/>
    </row>
    <row r="14" spans="1:18" x14ac:dyDescent="0.25">
      <c r="A14" s="23"/>
      <c r="B14" s="19"/>
      <c r="C14" s="19"/>
      <c r="D14" s="19"/>
      <c r="E14" s="19"/>
      <c r="F14" s="19"/>
      <c r="G14" s="19"/>
      <c r="H14" s="19"/>
      <c r="I14" s="19"/>
      <c r="J14" s="19"/>
      <c r="K14" s="19"/>
      <c r="L14" s="19"/>
      <c r="M14" s="19"/>
      <c r="N14" s="19"/>
      <c r="O14" s="19"/>
      <c r="P14" s="19"/>
      <c r="Q14" s="19"/>
      <c r="R14" s="20"/>
    </row>
    <row r="15" spans="1:18" x14ac:dyDescent="0.25">
      <c r="A15" s="23"/>
      <c r="B15" s="19"/>
      <c r="C15" s="19"/>
      <c r="D15" s="19"/>
      <c r="E15" s="19"/>
      <c r="F15" s="19"/>
      <c r="G15" s="19"/>
      <c r="H15" s="19"/>
      <c r="I15" s="19"/>
      <c r="J15" s="19"/>
      <c r="K15" s="19"/>
      <c r="L15" s="19"/>
      <c r="M15" s="19"/>
      <c r="N15" s="19"/>
      <c r="O15" s="19"/>
      <c r="P15" s="19"/>
      <c r="Q15" s="19"/>
      <c r="R15" s="20"/>
    </row>
    <row r="16" spans="1:18" x14ac:dyDescent="0.25">
      <c r="A16" s="23"/>
      <c r="B16" s="19"/>
      <c r="C16" s="19"/>
      <c r="D16" s="19"/>
      <c r="E16" s="19"/>
      <c r="F16" s="19"/>
      <c r="G16" s="19"/>
      <c r="H16" s="19"/>
      <c r="I16" s="19"/>
      <c r="J16" s="19"/>
      <c r="K16" s="19"/>
      <c r="L16" s="19"/>
      <c r="M16" s="19"/>
      <c r="N16" s="19"/>
      <c r="O16" s="19"/>
      <c r="P16" s="19"/>
      <c r="Q16" s="19"/>
      <c r="R16" s="20"/>
    </row>
    <row r="17" spans="1:18" x14ac:dyDescent="0.25">
      <c r="A17" s="23"/>
      <c r="B17" s="19"/>
      <c r="C17" s="19"/>
      <c r="D17" s="19"/>
      <c r="E17" s="19"/>
      <c r="F17" s="19"/>
      <c r="G17" s="19"/>
      <c r="H17" s="19"/>
      <c r="I17" s="19"/>
      <c r="J17" s="19"/>
      <c r="K17" s="19"/>
      <c r="L17" s="19"/>
      <c r="M17" s="19"/>
      <c r="N17" s="19"/>
      <c r="O17" s="19"/>
      <c r="P17" s="19"/>
      <c r="Q17" s="19"/>
      <c r="R17" s="20"/>
    </row>
    <row r="18" spans="1:18" x14ac:dyDescent="0.25">
      <c r="A18" s="23"/>
      <c r="B18" s="19"/>
      <c r="C18" s="19"/>
      <c r="D18" s="19"/>
      <c r="E18" s="19"/>
      <c r="F18" s="19"/>
      <c r="G18" s="19"/>
      <c r="H18" s="19"/>
      <c r="I18" s="19"/>
      <c r="J18" s="19"/>
      <c r="K18" s="19"/>
      <c r="L18" s="19"/>
      <c r="M18" s="19"/>
      <c r="N18" s="19"/>
      <c r="O18" s="19"/>
      <c r="P18" s="19"/>
      <c r="Q18" s="19"/>
      <c r="R18" s="20"/>
    </row>
    <row r="19" spans="1:18" x14ac:dyDescent="0.25">
      <c r="A19" s="23"/>
      <c r="B19" s="19"/>
      <c r="C19" s="19"/>
      <c r="D19" s="19"/>
      <c r="E19" s="19"/>
      <c r="F19" s="19"/>
      <c r="G19" s="19"/>
      <c r="H19" s="19"/>
      <c r="I19" s="19"/>
      <c r="J19" s="19"/>
      <c r="K19" s="19"/>
      <c r="L19" s="19"/>
      <c r="M19" s="19"/>
      <c r="N19" s="19"/>
      <c r="O19" s="19"/>
      <c r="P19" s="19"/>
      <c r="Q19" s="19"/>
      <c r="R19" s="20"/>
    </row>
    <row r="20" spans="1:18" x14ac:dyDescent="0.25">
      <c r="A20" s="23"/>
      <c r="B20" s="19"/>
      <c r="C20" s="19"/>
      <c r="D20" s="19"/>
      <c r="E20" s="19"/>
      <c r="F20" s="19"/>
      <c r="G20" s="19"/>
      <c r="H20" s="19"/>
      <c r="I20" s="19"/>
      <c r="J20" s="19"/>
      <c r="K20" s="19"/>
      <c r="L20" s="19"/>
      <c r="M20" s="19"/>
      <c r="N20" s="19"/>
      <c r="O20" s="19"/>
      <c r="P20" s="19"/>
      <c r="Q20" s="19"/>
      <c r="R20" s="20"/>
    </row>
    <row r="21" spans="1:18" x14ac:dyDescent="0.25">
      <c r="A21" s="23"/>
      <c r="B21" s="19"/>
      <c r="C21" s="19"/>
      <c r="D21" s="19"/>
      <c r="E21" s="19"/>
      <c r="F21" s="19"/>
      <c r="G21" s="19"/>
      <c r="H21" s="19"/>
      <c r="I21" s="19"/>
      <c r="J21" s="19"/>
      <c r="K21" s="19"/>
      <c r="L21" s="19"/>
      <c r="M21" s="19"/>
      <c r="N21" s="19"/>
      <c r="O21" s="19"/>
      <c r="P21" s="19"/>
      <c r="Q21" s="19"/>
      <c r="R21" s="20"/>
    </row>
    <row r="22" spans="1:18" x14ac:dyDescent="0.25">
      <c r="A22" s="23"/>
      <c r="B22" s="19"/>
      <c r="C22" s="19"/>
      <c r="D22" s="19"/>
      <c r="E22" s="19"/>
      <c r="F22" s="19"/>
      <c r="G22" s="19"/>
      <c r="H22" s="19"/>
      <c r="I22" s="19"/>
      <c r="J22" s="19"/>
      <c r="K22" s="19"/>
      <c r="L22" s="19"/>
      <c r="M22" s="19"/>
      <c r="N22" s="19"/>
      <c r="O22" s="19"/>
      <c r="P22" s="19"/>
      <c r="Q22" s="19"/>
      <c r="R22" s="20"/>
    </row>
    <row r="23" spans="1:18" x14ac:dyDescent="0.25">
      <c r="A23" s="23"/>
      <c r="B23" s="19"/>
      <c r="C23" s="19"/>
      <c r="D23" s="19"/>
      <c r="E23" s="19"/>
      <c r="F23" s="19"/>
      <c r="G23" s="19"/>
      <c r="H23" s="19"/>
      <c r="I23" s="19"/>
      <c r="J23" s="19"/>
      <c r="K23" s="19"/>
      <c r="L23" s="19"/>
      <c r="M23" s="19"/>
      <c r="N23" s="19"/>
      <c r="O23" s="19"/>
      <c r="P23" s="19"/>
      <c r="Q23" s="19"/>
      <c r="R23" s="20"/>
    </row>
    <row r="24" spans="1:18" x14ac:dyDescent="0.25">
      <c r="A24" s="23"/>
      <c r="B24" s="19"/>
      <c r="C24" s="19"/>
      <c r="D24" s="19"/>
      <c r="E24" s="19"/>
      <c r="F24" s="19"/>
      <c r="G24" s="19"/>
      <c r="H24" s="19"/>
      <c r="I24" s="19"/>
      <c r="J24" s="19"/>
      <c r="K24" s="19"/>
      <c r="L24" s="19"/>
      <c r="M24" s="19"/>
      <c r="N24" s="19"/>
      <c r="O24" s="19"/>
      <c r="P24" s="19"/>
      <c r="Q24" s="19"/>
      <c r="R24" s="20"/>
    </row>
    <row r="25" spans="1:18" x14ac:dyDescent="0.25">
      <c r="A25" s="23"/>
      <c r="B25" s="19"/>
      <c r="C25" s="19"/>
      <c r="D25" s="19"/>
      <c r="E25" s="19"/>
      <c r="F25" s="19"/>
      <c r="G25" s="19"/>
      <c r="H25" s="19"/>
      <c r="I25" s="19"/>
      <c r="J25" s="19"/>
      <c r="K25" s="19"/>
      <c r="L25" s="19"/>
      <c r="M25" s="19"/>
      <c r="N25" s="19"/>
      <c r="O25" s="19"/>
      <c r="P25" s="19"/>
      <c r="Q25" s="19"/>
      <c r="R25" s="20"/>
    </row>
    <row r="26" spans="1:18" x14ac:dyDescent="0.25">
      <c r="A26" s="23"/>
      <c r="B26" s="19"/>
      <c r="C26" s="19"/>
      <c r="D26" s="19"/>
      <c r="E26" s="19"/>
      <c r="F26" s="19"/>
      <c r="G26" s="19"/>
      <c r="H26" s="19"/>
      <c r="I26" s="19"/>
      <c r="J26" s="19"/>
      <c r="K26" s="19"/>
      <c r="L26" s="19"/>
      <c r="M26" s="19"/>
      <c r="N26" s="19"/>
      <c r="O26" s="19"/>
      <c r="P26" s="19"/>
      <c r="Q26" s="19"/>
      <c r="R26" s="20"/>
    </row>
    <row r="27" spans="1:18" x14ac:dyDescent="0.25">
      <c r="A27" s="23"/>
      <c r="B27" s="19"/>
      <c r="C27" s="19"/>
      <c r="D27" s="19"/>
      <c r="E27" s="19"/>
      <c r="F27" s="19"/>
      <c r="G27" s="19"/>
      <c r="H27" s="19"/>
      <c r="I27" s="19"/>
      <c r="J27" s="19"/>
      <c r="K27" s="19"/>
      <c r="L27" s="19"/>
      <c r="M27" s="19"/>
      <c r="N27" s="19"/>
      <c r="O27" s="19"/>
      <c r="P27" s="19"/>
      <c r="Q27" s="19"/>
      <c r="R27" s="20"/>
    </row>
    <row r="28" spans="1:18" x14ac:dyDescent="0.25">
      <c r="A28" s="23"/>
      <c r="B28" s="19"/>
      <c r="C28" s="19"/>
      <c r="D28" s="19"/>
      <c r="E28" s="19"/>
      <c r="F28" s="19"/>
      <c r="G28" s="19"/>
      <c r="H28" s="19"/>
      <c r="I28" s="19"/>
      <c r="J28" s="19"/>
      <c r="K28" s="19"/>
      <c r="L28" s="19"/>
      <c r="M28" s="19"/>
      <c r="N28" s="19"/>
      <c r="O28" s="19"/>
      <c r="P28" s="19"/>
      <c r="Q28" s="19"/>
      <c r="R28" s="20"/>
    </row>
    <row r="29" spans="1:18" x14ac:dyDescent="0.25">
      <c r="A29" s="23"/>
      <c r="B29" s="19"/>
      <c r="C29" s="19"/>
      <c r="D29" s="19"/>
      <c r="E29" s="19"/>
      <c r="F29" s="19"/>
      <c r="G29" s="19"/>
      <c r="H29" s="19"/>
      <c r="I29" s="19"/>
      <c r="J29" s="19"/>
      <c r="K29" s="19"/>
      <c r="L29" s="19"/>
      <c r="M29" s="19"/>
      <c r="N29" s="19"/>
      <c r="O29" s="19"/>
      <c r="P29" s="19"/>
      <c r="Q29" s="19"/>
      <c r="R29" s="20"/>
    </row>
    <row r="30" spans="1:18" x14ac:dyDescent="0.25">
      <c r="A30" s="23"/>
      <c r="B30" s="19"/>
      <c r="C30" s="19"/>
      <c r="D30" s="19"/>
      <c r="E30" s="19"/>
      <c r="F30" s="19"/>
      <c r="G30" s="19"/>
      <c r="H30" s="19"/>
      <c r="I30" s="19"/>
      <c r="J30" s="19"/>
      <c r="K30" s="19"/>
      <c r="L30" s="19"/>
      <c r="M30" s="19"/>
      <c r="N30" s="19"/>
      <c r="O30" s="19"/>
      <c r="P30" s="19"/>
      <c r="Q30" s="19"/>
      <c r="R30" s="20"/>
    </row>
    <row r="31" spans="1:18" x14ac:dyDescent="0.25">
      <c r="A31" s="23"/>
      <c r="B31" s="19"/>
      <c r="C31" s="19"/>
      <c r="D31" s="19"/>
      <c r="E31" s="19"/>
      <c r="F31" s="19"/>
      <c r="G31" s="19"/>
      <c r="H31" s="19"/>
      <c r="I31" s="19"/>
      <c r="J31" s="19"/>
      <c r="K31" s="19"/>
      <c r="L31" s="19"/>
      <c r="M31" s="19"/>
      <c r="N31" s="19"/>
      <c r="O31" s="19"/>
      <c r="P31" s="19"/>
      <c r="Q31" s="19"/>
      <c r="R31" s="20"/>
    </row>
    <row r="32" spans="1:18" x14ac:dyDescent="0.25">
      <c r="A32" s="23"/>
      <c r="B32" s="19"/>
      <c r="C32" s="19"/>
      <c r="D32" s="19"/>
      <c r="E32" s="19"/>
      <c r="F32" s="19"/>
      <c r="G32" s="19"/>
      <c r="H32" s="19"/>
      <c r="I32" s="19"/>
      <c r="J32" s="19"/>
      <c r="K32" s="19"/>
      <c r="L32" s="19"/>
      <c r="M32" s="19"/>
      <c r="N32" s="19"/>
      <c r="O32" s="19"/>
      <c r="P32" s="19"/>
      <c r="Q32" s="19"/>
      <c r="R32" s="20"/>
    </row>
    <row r="33" spans="1:18" x14ac:dyDescent="0.25">
      <c r="A33" s="23"/>
      <c r="B33" s="19"/>
      <c r="C33" s="19"/>
      <c r="D33" s="19"/>
      <c r="E33" s="19"/>
      <c r="F33" s="19"/>
      <c r="G33" s="19"/>
      <c r="H33" s="19"/>
      <c r="I33" s="19"/>
      <c r="J33" s="19"/>
      <c r="K33" s="19"/>
      <c r="L33" s="19"/>
      <c r="M33" s="19"/>
      <c r="N33" s="19"/>
      <c r="O33" s="19"/>
      <c r="P33" s="19"/>
      <c r="Q33" s="19"/>
      <c r="R33" s="20"/>
    </row>
    <row r="34" spans="1:18" x14ac:dyDescent="0.25">
      <c r="A34" s="23"/>
      <c r="B34" s="19"/>
      <c r="C34" s="19"/>
      <c r="D34" s="19"/>
      <c r="E34" s="19"/>
      <c r="F34" s="19"/>
      <c r="G34" s="19"/>
      <c r="H34" s="19"/>
      <c r="I34" s="19"/>
      <c r="J34" s="19"/>
      <c r="K34" s="19"/>
      <c r="L34" s="19"/>
      <c r="M34" s="19"/>
      <c r="N34" s="19"/>
      <c r="O34" s="19"/>
      <c r="P34" s="19"/>
      <c r="Q34" s="19"/>
      <c r="R34" s="20"/>
    </row>
    <row r="35" spans="1:18" x14ac:dyDescent="0.25">
      <c r="A35" s="23"/>
      <c r="B35" s="19"/>
      <c r="C35" s="19"/>
      <c r="D35" s="19"/>
      <c r="E35" s="19"/>
      <c r="F35" s="19"/>
      <c r="G35" s="19"/>
      <c r="H35" s="19"/>
      <c r="I35" s="19"/>
      <c r="J35" s="19"/>
      <c r="K35" s="19"/>
      <c r="L35" s="19"/>
      <c r="M35" s="19"/>
      <c r="N35" s="19"/>
      <c r="O35" s="19"/>
      <c r="P35" s="19"/>
      <c r="Q35" s="19"/>
      <c r="R35" s="20"/>
    </row>
    <row r="36" spans="1:18" x14ac:dyDescent="0.25">
      <c r="A36" s="23"/>
      <c r="B36" s="19"/>
      <c r="C36" s="19"/>
      <c r="D36" s="19"/>
      <c r="E36" s="19"/>
      <c r="F36" s="19"/>
      <c r="G36" s="19"/>
      <c r="H36" s="19"/>
      <c r="I36" s="19"/>
      <c r="J36" s="19"/>
      <c r="K36" s="19"/>
      <c r="L36" s="19"/>
      <c r="M36" s="19"/>
      <c r="N36" s="19"/>
      <c r="O36" s="19"/>
      <c r="P36" s="19"/>
      <c r="Q36" s="19"/>
      <c r="R36" s="20"/>
    </row>
    <row r="37" spans="1:18" x14ac:dyDescent="0.25">
      <c r="A37" s="23"/>
      <c r="B37" s="19"/>
      <c r="C37" s="19"/>
      <c r="D37" s="19"/>
      <c r="E37" s="19"/>
      <c r="F37" s="19"/>
      <c r="G37" s="19"/>
      <c r="H37" s="19"/>
      <c r="I37" s="19"/>
      <c r="J37" s="19"/>
      <c r="K37" s="19"/>
      <c r="L37" s="19"/>
      <c r="M37" s="19"/>
      <c r="N37" s="19"/>
      <c r="O37" s="19"/>
      <c r="P37" s="19"/>
      <c r="Q37" s="19"/>
      <c r="R37" s="20"/>
    </row>
    <row r="38" spans="1:18" x14ac:dyDescent="0.25">
      <c r="A38" s="23"/>
      <c r="B38" s="19"/>
      <c r="C38" s="19"/>
      <c r="D38" s="19"/>
      <c r="E38" s="19"/>
      <c r="F38" s="19"/>
      <c r="G38" s="19"/>
      <c r="H38" s="19"/>
      <c r="I38" s="19"/>
      <c r="J38" s="19"/>
      <c r="K38" s="19"/>
      <c r="L38" s="19"/>
      <c r="M38" s="19"/>
      <c r="N38" s="19"/>
      <c r="O38" s="19"/>
      <c r="P38" s="19"/>
      <c r="Q38" s="19"/>
      <c r="R38" s="20"/>
    </row>
    <row r="39" spans="1:18" x14ac:dyDescent="0.25">
      <c r="A39" s="23"/>
      <c r="B39" s="19"/>
      <c r="C39" s="19"/>
      <c r="D39" s="19"/>
      <c r="E39" s="19"/>
      <c r="F39" s="19"/>
      <c r="G39" s="19"/>
      <c r="H39" s="19"/>
      <c r="I39" s="19"/>
      <c r="J39" s="19"/>
      <c r="K39" s="19"/>
      <c r="L39" s="19"/>
      <c r="M39" s="19"/>
      <c r="N39" s="19"/>
      <c r="O39" s="19"/>
      <c r="P39" s="19"/>
      <c r="Q39" s="19"/>
      <c r="R39" s="20"/>
    </row>
    <row r="40" spans="1:18" x14ac:dyDescent="0.25">
      <c r="A40" s="23"/>
      <c r="B40" s="19"/>
      <c r="C40" s="19"/>
      <c r="D40" s="19"/>
      <c r="E40" s="19"/>
      <c r="F40" s="19"/>
      <c r="G40" s="19"/>
      <c r="H40" s="19"/>
      <c r="I40" s="19"/>
      <c r="J40" s="19"/>
      <c r="K40" s="19"/>
      <c r="L40" s="19"/>
      <c r="M40" s="19"/>
      <c r="N40" s="19"/>
      <c r="O40" s="19"/>
      <c r="P40" s="19"/>
      <c r="Q40" s="19"/>
      <c r="R40" s="20"/>
    </row>
    <row r="41" spans="1:18" x14ac:dyDescent="0.25">
      <c r="A41" s="23"/>
      <c r="B41" s="19"/>
      <c r="C41" s="19"/>
      <c r="D41" s="19"/>
      <c r="E41" s="19"/>
      <c r="F41" s="19"/>
      <c r="G41" s="19"/>
      <c r="H41" s="19"/>
      <c r="I41" s="19"/>
      <c r="J41" s="19"/>
      <c r="K41" s="19"/>
      <c r="L41" s="19"/>
      <c r="M41" s="19"/>
      <c r="N41" s="19"/>
      <c r="O41" s="19"/>
      <c r="P41" s="19"/>
      <c r="Q41" s="19"/>
      <c r="R41" s="20"/>
    </row>
    <row r="42" spans="1:18" x14ac:dyDescent="0.25">
      <c r="A42" s="23"/>
      <c r="B42" s="19"/>
      <c r="C42" s="19"/>
      <c r="D42" s="19"/>
      <c r="E42" s="19"/>
      <c r="F42" s="19"/>
      <c r="G42" s="19"/>
      <c r="H42" s="19"/>
      <c r="I42" s="19"/>
      <c r="J42" s="19"/>
      <c r="K42" s="19"/>
      <c r="L42" s="19"/>
      <c r="M42" s="19"/>
      <c r="N42" s="19"/>
      <c r="O42" s="19"/>
      <c r="P42" s="19"/>
      <c r="Q42" s="19"/>
      <c r="R42" s="20"/>
    </row>
    <row r="43" spans="1:18" x14ac:dyDescent="0.25">
      <c r="A43" s="23"/>
      <c r="B43" s="19"/>
      <c r="C43" s="19"/>
      <c r="D43" s="19"/>
      <c r="E43" s="19"/>
      <c r="F43" s="19"/>
      <c r="G43" s="19"/>
      <c r="H43" s="19"/>
      <c r="I43" s="19"/>
      <c r="J43" s="19"/>
      <c r="K43" s="19"/>
      <c r="L43" s="19"/>
      <c r="M43" s="19"/>
      <c r="N43" s="19"/>
      <c r="O43" s="19"/>
      <c r="P43" s="19"/>
      <c r="Q43" s="19"/>
      <c r="R43" s="20"/>
    </row>
    <row r="44" spans="1:18" x14ac:dyDescent="0.25">
      <c r="A44" s="23"/>
      <c r="B44" s="19"/>
      <c r="C44" s="19"/>
      <c r="D44" s="19"/>
      <c r="E44" s="19"/>
      <c r="F44" s="19"/>
      <c r="G44" s="19"/>
      <c r="H44" s="19"/>
      <c r="I44" s="19"/>
      <c r="J44" s="19"/>
      <c r="K44" s="19"/>
      <c r="L44" s="19"/>
      <c r="M44" s="19"/>
      <c r="N44" s="19"/>
      <c r="O44" s="19"/>
      <c r="P44" s="19"/>
      <c r="Q44" s="19"/>
      <c r="R44" s="20"/>
    </row>
    <row r="45" spans="1:18" x14ac:dyDescent="0.25">
      <c r="A45" s="23"/>
      <c r="B45" s="19"/>
      <c r="C45" s="19"/>
      <c r="D45" s="19"/>
      <c r="E45" s="19"/>
      <c r="F45" s="19"/>
      <c r="G45" s="19"/>
      <c r="H45" s="19"/>
      <c r="I45" s="19"/>
      <c r="J45" s="19"/>
      <c r="K45" s="19"/>
      <c r="L45" s="19"/>
      <c r="M45" s="19"/>
      <c r="N45" s="19"/>
      <c r="O45" s="19"/>
      <c r="P45" s="19"/>
      <c r="Q45" s="19"/>
      <c r="R45" s="20"/>
    </row>
    <row r="46" spans="1:18" x14ac:dyDescent="0.25">
      <c r="A46" s="23"/>
      <c r="B46" s="19"/>
      <c r="C46" s="19"/>
      <c r="D46" s="19"/>
      <c r="E46" s="19"/>
      <c r="F46" s="19"/>
      <c r="G46" s="19"/>
      <c r="H46" s="19"/>
      <c r="I46" s="19"/>
      <c r="J46" s="19"/>
      <c r="K46" s="19"/>
      <c r="L46" s="19"/>
      <c r="M46" s="19"/>
      <c r="N46" s="19"/>
      <c r="O46" s="19"/>
      <c r="P46" s="19"/>
      <c r="Q46" s="19"/>
      <c r="R46" s="20"/>
    </row>
    <row r="47" spans="1:18" x14ac:dyDescent="0.25">
      <c r="A47" s="23"/>
      <c r="B47" s="19"/>
      <c r="C47" s="19"/>
      <c r="D47" s="19"/>
      <c r="E47" s="19"/>
      <c r="F47" s="19"/>
      <c r="G47" s="19"/>
      <c r="H47" s="19"/>
      <c r="I47" s="19"/>
      <c r="J47" s="19"/>
      <c r="K47" s="19"/>
      <c r="L47" s="19"/>
      <c r="M47" s="19"/>
      <c r="N47" s="19"/>
      <c r="O47" s="19"/>
      <c r="P47" s="19"/>
      <c r="Q47" s="19"/>
      <c r="R47" s="20"/>
    </row>
    <row r="48" spans="1:18" x14ac:dyDescent="0.25">
      <c r="A48" s="23"/>
      <c r="B48" s="19"/>
      <c r="C48" s="19"/>
      <c r="D48" s="19"/>
      <c r="E48" s="19"/>
      <c r="F48" s="19"/>
      <c r="G48" s="19"/>
      <c r="H48" s="19"/>
      <c r="I48" s="19"/>
      <c r="J48" s="19"/>
      <c r="K48" s="19"/>
      <c r="L48" s="19"/>
      <c r="M48" s="19"/>
      <c r="N48" s="19"/>
      <c r="O48" s="19"/>
      <c r="P48" s="19"/>
      <c r="Q48" s="19"/>
      <c r="R48" s="20"/>
    </row>
    <row r="49" spans="1:18" x14ac:dyDescent="0.25">
      <c r="A49" s="23"/>
      <c r="B49" s="19"/>
      <c r="C49" s="19"/>
      <c r="D49" s="19"/>
      <c r="E49" s="19"/>
      <c r="F49" s="19"/>
      <c r="G49" s="19"/>
      <c r="H49" s="19"/>
      <c r="I49" s="19"/>
      <c r="J49" s="19"/>
      <c r="K49" s="19"/>
      <c r="L49" s="19"/>
      <c r="M49" s="19"/>
      <c r="N49" s="19"/>
      <c r="O49" s="19"/>
      <c r="P49" s="19"/>
      <c r="Q49" s="19"/>
      <c r="R49" s="20"/>
    </row>
    <row r="50" spans="1:18" x14ac:dyDescent="0.25">
      <c r="A50" s="23"/>
      <c r="B50" s="19"/>
      <c r="C50" s="19"/>
      <c r="D50" s="19"/>
      <c r="E50" s="19"/>
      <c r="F50" s="19"/>
      <c r="G50" s="19"/>
      <c r="H50" s="19"/>
      <c r="I50" s="19"/>
      <c r="J50" s="19"/>
      <c r="K50" s="19"/>
      <c r="L50" s="19"/>
      <c r="M50" s="19"/>
      <c r="N50" s="19"/>
      <c r="O50" s="19"/>
      <c r="P50" s="19"/>
      <c r="Q50" s="19"/>
      <c r="R50" s="20"/>
    </row>
    <row r="51" spans="1:18" x14ac:dyDescent="0.25">
      <c r="A51" s="23"/>
      <c r="B51" s="19"/>
      <c r="C51" s="19"/>
      <c r="D51" s="19"/>
      <c r="E51" s="19"/>
      <c r="F51" s="19"/>
      <c r="G51" s="19"/>
      <c r="H51" s="19"/>
      <c r="I51" s="19"/>
      <c r="J51" s="19"/>
      <c r="K51" s="19"/>
      <c r="L51" s="19"/>
      <c r="M51" s="19"/>
      <c r="N51" s="19"/>
      <c r="O51" s="19"/>
      <c r="P51" s="19"/>
      <c r="Q51" s="19"/>
      <c r="R51" s="20"/>
    </row>
    <row r="52" spans="1:18" x14ac:dyDescent="0.25">
      <c r="A52" s="23"/>
      <c r="B52" s="19"/>
      <c r="C52" s="19"/>
      <c r="D52" s="19"/>
      <c r="E52" s="19"/>
      <c r="F52" s="19"/>
      <c r="G52" s="19"/>
      <c r="H52" s="19"/>
      <c r="I52" s="19"/>
      <c r="J52" s="19"/>
      <c r="K52" s="19"/>
      <c r="L52" s="19"/>
      <c r="M52" s="19"/>
      <c r="N52" s="19"/>
      <c r="O52" s="19"/>
      <c r="P52" s="19"/>
      <c r="Q52" s="19"/>
      <c r="R52" s="20"/>
    </row>
    <row r="53" spans="1:18" x14ac:dyDescent="0.25">
      <c r="A53" s="23"/>
      <c r="B53" s="19"/>
      <c r="C53" s="19"/>
      <c r="D53" s="19"/>
      <c r="E53" s="19"/>
      <c r="F53" s="19"/>
      <c r="G53" s="19"/>
      <c r="H53" s="19"/>
      <c r="I53" s="19"/>
      <c r="J53" s="19"/>
      <c r="K53" s="19"/>
      <c r="L53" s="19"/>
      <c r="M53" s="19"/>
      <c r="N53" s="19"/>
      <c r="O53" s="19"/>
      <c r="P53" s="19"/>
      <c r="Q53" s="19"/>
      <c r="R53" s="20"/>
    </row>
    <row r="54" spans="1:18" x14ac:dyDescent="0.25">
      <c r="A54" s="23"/>
      <c r="B54" s="19"/>
      <c r="C54" s="19"/>
      <c r="D54" s="19"/>
      <c r="E54" s="19"/>
      <c r="F54" s="19"/>
      <c r="G54" s="19"/>
      <c r="H54" s="19"/>
      <c r="I54" s="19"/>
      <c r="J54" s="19"/>
      <c r="K54" s="19"/>
      <c r="L54" s="19"/>
      <c r="M54" s="19"/>
      <c r="N54" s="19"/>
      <c r="O54" s="19"/>
      <c r="P54" s="19"/>
      <c r="Q54" s="19"/>
      <c r="R54" s="20"/>
    </row>
    <row r="55" spans="1:18" x14ac:dyDescent="0.25">
      <c r="A55" s="23"/>
      <c r="B55" s="19"/>
      <c r="C55" s="19"/>
      <c r="D55" s="19"/>
      <c r="E55" s="19"/>
      <c r="F55" s="19"/>
      <c r="G55" s="19"/>
      <c r="H55" s="19"/>
      <c r="I55" s="19"/>
      <c r="J55" s="19"/>
      <c r="K55" s="19"/>
      <c r="L55" s="19"/>
      <c r="M55" s="19"/>
      <c r="N55" s="19"/>
      <c r="O55" s="19"/>
      <c r="P55" s="19"/>
      <c r="Q55" s="19"/>
      <c r="R55" s="20"/>
    </row>
    <row r="56" spans="1:18" ht="15.75" thickBot="1" x14ac:dyDescent="0.3">
      <c r="A56" s="24"/>
      <c r="B56" s="21"/>
      <c r="C56" s="21"/>
      <c r="D56" s="21"/>
      <c r="E56" s="21"/>
      <c r="F56" s="21"/>
      <c r="G56" s="21"/>
      <c r="H56" s="21"/>
      <c r="I56" s="21"/>
      <c r="J56" s="21"/>
      <c r="K56" s="21"/>
      <c r="L56" s="21"/>
      <c r="M56" s="21"/>
      <c r="N56" s="21"/>
      <c r="O56" s="21"/>
      <c r="P56" s="21"/>
      <c r="Q56" s="21"/>
      <c r="R56" s="22"/>
    </row>
  </sheetData>
  <mergeCells count="10">
    <mergeCell ref="A9:R9"/>
    <mergeCell ref="A8:R8"/>
    <mergeCell ref="A11:R11"/>
    <mergeCell ref="A7:R7"/>
    <mergeCell ref="A1:R1"/>
    <mergeCell ref="A3:R3"/>
    <mergeCell ref="A4:R4"/>
    <mergeCell ref="A5:R5"/>
    <mergeCell ref="A6:R6"/>
    <mergeCell ref="A2:R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57"/>
  <sheetViews>
    <sheetView tabSelected="1" zoomScale="91" zoomScaleNormal="91" workbookViewId="0">
      <selection activeCell="G58" sqref="G58"/>
    </sheetView>
  </sheetViews>
  <sheetFormatPr baseColWidth="10" defaultRowHeight="15" x14ac:dyDescent="0.25"/>
  <cols>
    <col min="1" max="1" width="15.7109375" style="38" customWidth="1"/>
    <col min="2" max="2" width="39.42578125" style="49" customWidth="1"/>
    <col min="3" max="3" width="16.28515625" style="36" customWidth="1"/>
    <col min="4" max="4" width="14.42578125" style="42" customWidth="1"/>
    <col min="5" max="5" width="14.7109375" style="42" customWidth="1"/>
    <col min="6" max="6" width="30.7109375" style="41" customWidth="1"/>
    <col min="7" max="7" width="15" style="36" customWidth="1"/>
    <col min="8" max="16384" width="11.42578125" style="32"/>
  </cols>
  <sheetData>
    <row r="1" spans="1:7" ht="15.75" x14ac:dyDescent="0.25">
      <c r="A1" s="65" t="s">
        <v>57</v>
      </c>
      <c r="B1" s="65"/>
      <c r="C1" s="65"/>
      <c r="D1" s="65"/>
      <c r="E1" s="65"/>
      <c r="F1" s="65"/>
      <c r="G1" s="65"/>
    </row>
    <row r="2" spans="1:7" ht="15.75" x14ac:dyDescent="0.25">
      <c r="A2" s="67" t="s">
        <v>49</v>
      </c>
      <c r="B2" s="68"/>
      <c r="C2" s="68"/>
      <c r="D2" s="68"/>
      <c r="E2" s="68"/>
      <c r="F2" s="68"/>
      <c r="G2" s="69"/>
    </row>
    <row r="3" spans="1:7" ht="15.75" x14ac:dyDescent="0.25">
      <c r="A3" s="65" t="s">
        <v>59</v>
      </c>
      <c r="B3" s="65"/>
      <c r="C3" s="65"/>
      <c r="D3" s="65"/>
      <c r="E3" s="65"/>
      <c r="F3" s="65"/>
      <c r="G3" s="65"/>
    </row>
    <row r="4" spans="1:7" ht="15.75" x14ac:dyDescent="0.25">
      <c r="A4" s="66" t="s">
        <v>56</v>
      </c>
      <c r="B4" s="66"/>
      <c r="C4" s="66"/>
      <c r="D4" s="66"/>
      <c r="E4" s="66"/>
      <c r="F4" s="66"/>
      <c r="G4" s="66"/>
    </row>
    <row r="5" spans="1:7" ht="15.75" x14ac:dyDescent="0.25">
      <c r="A5" s="65" t="s">
        <v>60</v>
      </c>
      <c r="B5" s="65"/>
      <c r="C5" s="65"/>
      <c r="D5" s="65"/>
      <c r="E5" s="65"/>
      <c r="F5" s="65"/>
      <c r="G5" s="65"/>
    </row>
    <row r="6" spans="1:7" ht="15.75" x14ac:dyDescent="0.25">
      <c r="A6" s="65" t="s">
        <v>64</v>
      </c>
      <c r="B6" s="65"/>
      <c r="C6" s="65"/>
      <c r="D6" s="65"/>
      <c r="E6" s="65"/>
      <c r="F6" s="65"/>
      <c r="G6" s="65"/>
    </row>
    <row r="7" spans="1:7" ht="15.75" x14ac:dyDescent="0.25">
      <c r="A7" s="65" t="s">
        <v>58</v>
      </c>
      <c r="B7" s="65"/>
      <c r="C7" s="65"/>
      <c r="D7" s="65"/>
      <c r="E7" s="65"/>
      <c r="F7" s="65"/>
      <c r="G7" s="65"/>
    </row>
    <row r="8" spans="1:7" ht="15.75" x14ac:dyDescent="0.25">
      <c r="A8" s="65" t="s">
        <v>82</v>
      </c>
      <c r="B8" s="65"/>
      <c r="C8" s="65"/>
      <c r="D8" s="65"/>
      <c r="E8" s="65"/>
      <c r="F8" s="65"/>
      <c r="G8" s="65"/>
    </row>
    <row r="9" spans="1:7" ht="15.75" x14ac:dyDescent="0.25">
      <c r="A9" s="65" t="s">
        <v>83</v>
      </c>
      <c r="B9" s="65"/>
      <c r="C9" s="65"/>
      <c r="D9" s="65"/>
      <c r="E9" s="65"/>
      <c r="F9" s="65"/>
      <c r="G9" s="65"/>
    </row>
    <row r="10" spans="1:7" ht="15.75" x14ac:dyDescent="0.25">
      <c r="A10" s="33"/>
      <c r="B10" s="47"/>
      <c r="C10" s="33"/>
      <c r="D10" s="35"/>
      <c r="E10" s="35"/>
      <c r="F10" s="40"/>
      <c r="G10" s="33"/>
    </row>
    <row r="11" spans="1:7" ht="21" x14ac:dyDescent="0.25">
      <c r="A11" s="64" t="s">
        <v>41</v>
      </c>
      <c r="B11" s="64"/>
      <c r="C11" s="64"/>
      <c r="D11" s="64"/>
      <c r="E11" s="64"/>
      <c r="F11" s="64"/>
      <c r="G11" s="64"/>
    </row>
    <row r="12" spans="1:7" ht="30" x14ac:dyDescent="0.25">
      <c r="A12" s="51" t="s">
        <v>42</v>
      </c>
      <c r="B12" s="52" t="s">
        <v>43</v>
      </c>
      <c r="C12" s="51" t="s">
        <v>44</v>
      </c>
      <c r="D12" s="53" t="s">
        <v>39</v>
      </c>
      <c r="E12" s="53" t="s">
        <v>45</v>
      </c>
      <c r="F12" s="51" t="s">
        <v>46</v>
      </c>
      <c r="G12" s="54" t="s">
        <v>47</v>
      </c>
    </row>
    <row r="13" spans="1:7" ht="188.25" customHeight="1" x14ac:dyDescent="0.25">
      <c r="A13" s="55">
        <v>44759</v>
      </c>
      <c r="B13" s="50" t="s">
        <v>84</v>
      </c>
      <c r="C13" s="56">
        <v>1</v>
      </c>
      <c r="D13" s="57">
        <v>53684.480000000003</v>
      </c>
      <c r="E13" s="43">
        <f>+D13</f>
        <v>53684.480000000003</v>
      </c>
      <c r="F13" s="45" t="s">
        <v>61</v>
      </c>
      <c r="G13" s="44">
        <v>4409612</v>
      </c>
    </row>
    <row r="14" spans="1:7" ht="188.25" customHeight="1" x14ac:dyDescent="0.25">
      <c r="A14" s="55">
        <v>44755</v>
      </c>
      <c r="B14" s="50" t="s">
        <v>85</v>
      </c>
      <c r="C14" s="56">
        <v>1</v>
      </c>
      <c r="D14" s="57">
        <v>4000</v>
      </c>
      <c r="E14" s="43">
        <v>4000</v>
      </c>
      <c r="F14" s="45" t="s">
        <v>63</v>
      </c>
      <c r="G14" s="44">
        <v>41534239</v>
      </c>
    </row>
    <row r="15" spans="1:7" ht="188.25" customHeight="1" x14ac:dyDescent="0.25">
      <c r="A15" s="55">
        <v>44749</v>
      </c>
      <c r="B15" s="50" t="s">
        <v>86</v>
      </c>
      <c r="C15" s="56">
        <v>1</v>
      </c>
      <c r="D15" s="57">
        <v>4000</v>
      </c>
      <c r="E15" s="43">
        <v>4000</v>
      </c>
      <c r="F15" s="45" t="s">
        <v>62</v>
      </c>
      <c r="G15" s="44">
        <v>45299722</v>
      </c>
    </row>
    <row r="16" spans="1:7" ht="188.25" customHeight="1" x14ac:dyDescent="0.25">
      <c r="A16" s="55">
        <v>44755</v>
      </c>
      <c r="B16" s="50" t="s">
        <v>87</v>
      </c>
      <c r="C16" s="56">
        <v>13</v>
      </c>
      <c r="D16" s="57">
        <v>50</v>
      </c>
      <c r="E16" s="43">
        <f>+C16*D16</f>
        <v>650</v>
      </c>
      <c r="F16" s="45" t="s">
        <v>68</v>
      </c>
      <c r="G16" s="44">
        <v>40678091</v>
      </c>
    </row>
    <row r="17" spans="1:7" ht="188.25" customHeight="1" x14ac:dyDescent="0.25">
      <c r="A17" s="55">
        <v>44755</v>
      </c>
      <c r="B17" s="50" t="s">
        <v>88</v>
      </c>
      <c r="C17" s="56">
        <v>13</v>
      </c>
      <c r="D17" s="57">
        <f>+E17/13</f>
        <v>79</v>
      </c>
      <c r="E17" s="43">
        <v>1027</v>
      </c>
      <c r="F17" s="45" t="s">
        <v>68</v>
      </c>
      <c r="G17" s="44">
        <v>40678091</v>
      </c>
    </row>
    <row r="18" spans="1:7" ht="188.25" customHeight="1" x14ac:dyDescent="0.25">
      <c r="A18" s="55">
        <v>44755</v>
      </c>
      <c r="B18" s="50" t="s">
        <v>89</v>
      </c>
      <c r="C18" s="56">
        <v>1</v>
      </c>
      <c r="D18" s="57">
        <v>7000</v>
      </c>
      <c r="E18" s="43">
        <v>7000</v>
      </c>
      <c r="F18" s="45" t="s">
        <v>65</v>
      </c>
      <c r="G18" s="44">
        <v>14917246</v>
      </c>
    </row>
    <row r="19" spans="1:7" ht="188.25" customHeight="1" x14ac:dyDescent="0.25">
      <c r="A19" s="55">
        <v>44762</v>
      </c>
      <c r="B19" s="50" t="s">
        <v>90</v>
      </c>
      <c r="C19" s="56">
        <v>1</v>
      </c>
      <c r="D19" s="57">
        <v>8600</v>
      </c>
      <c r="E19" s="43">
        <v>8600</v>
      </c>
      <c r="F19" s="39" t="s">
        <v>72</v>
      </c>
      <c r="G19" s="34">
        <v>96488263</v>
      </c>
    </row>
    <row r="20" spans="1:7" ht="188.25" customHeight="1" x14ac:dyDescent="0.25">
      <c r="A20" s="55">
        <v>44749</v>
      </c>
      <c r="B20" s="50" t="s">
        <v>91</v>
      </c>
      <c r="C20" s="56">
        <v>1</v>
      </c>
      <c r="D20" s="57">
        <v>1406</v>
      </c>
      <c r="E20" s="43">
        <v>1406</v>
      </c>
      <c r="F20" s="45" t="s">
        <v>76</v>
      </c>
      <c r="G20" s="44">
        <v>5622077</v>
      </c>
    </row>
    <row r="21" spans="1:7" ht="188.25" customHeight="1" x14ac:dyDescent="0.25">
      <c r="A21" s="55">
        <v>44743</v>
      </c>
      <c r="B21" s="50" t="s">
        <v>92</v>
      </c>
      <c r="C21" s="56">
        <v>1</v>
      </c>
      <c r="D21" s="57">
        <v>15000</v>
      </c>
      <c r="E21" s="43">
        <v>15000</v>
      </c>
      <c r="F21" s="45" t="s">
        <v>94</v>
      </c>
      <c r="G21" s="44">
        <v>83547827</v>
      </c>
    </row>
    <row r="22" spans="1:7" ht="188.25" customHeight="1" x14ac:dyDescent="0.25">
      <c r="A22" s="55">
        <v>44749</v>
      </c>
      <c r="B22" s="50" t="s">
        <v>93</v>
      </c>
      <c r="C22" s="56">
        <v>1</v>
      </c>
      <c r="D22" s="57">
        <v>1700</v>
      </c>
      <c r="E22" s="43">
        <v>1700</v>
      </c>
      <c r="F22" s="45" t="s">
        <v>95</v>
      </c>
      <c r="G22" s="44">
        <v>15817164</v>
      </c>
    </row>
    <row r="23" spans="1:7" ht="188.25" customHeight="1" x14ac:dyDescent="0.25">
      <c r="A23" s="55">
        <v>44750</v>
      </c>
      <c r="B23" s="50" t="s">
        <v>96</v>
      </c>
      <c r="C23" s="56">
        <v>1</v>
      </c>
      <c r="D23" s="57">
        <v>2000.2</v>
      </c>
      <c r="E23" s="43">
        <v>2000.2</v>
      </c>
      <c r="F23" s="45" t="s">
        <v>75</v>
      </c>
      <c r="G23" s="44">
        <v>5750814</v>
      </c>
    </row>
    <row r="24" spans="1:7" ht="188.25" customHeight="1" x14ac:dyDescent="0.25">
      <c r="A24" s="55">
        <v>44755</v>
      </c>
      <c r="B24" s="58" t="s">
        <v>99</v>
      </c>
      <c r="C24" s="56">
        <v>1</v>
      </c>
      <c r="D24" s="57">
        <v>4320</v>
      </c>
      <c r="E24" s="43">
        <v>4320</v>
      </c>
      <c r="F24" s="45" t="s">
        <v>73</v>
      </c>
      <c r="G24" s="44">
        <v>58244638</v>
      </c>
    </row>
    <row r="25" spans="1:7" ht="188.25" customHeight="1" x14ac:dyDescent="0.25">
      <c r="A25" s="55">
        <v>44757</v>
      </c>
      <c r="B25" s="58" t="s">
        <v>97</v>
      </c>
      <c r="C25" s="56">
        <v>1</v>
      </c>
      <c r="D25" s="57">
        <v>4280</v>
      </c>
      <c r="E25" s="43">
        <v>4280</v>
      </c>
      <c r="F25" s="45" t="s">
        <v>98</v>
      </c>
      <c r="G25" s="44">
        <v>67718833</v>
      </c>
    </row>
    <row r="26" spans="1:7" ht="188.25" customHeight="1" x14ac:dyDescent="0.25">
      <c r="A26" s="55">
        <v>44757</v>
      </c>
      <c r="B26" s="58" t="s">
        <v>100</v>
      </c>
      <c r="C26" s="56">
        <v>1</v>
      </c>
      <c r="D26" s="57">
        <v>894.45</v>
      </c>
      <c r="E26" s="43">
        <v>894.45</v>
      </c>
      <c r="F26" s="45" t="s">
        <v>101</v>
      </c>
      <c r="G26" s="44">
        <v>95776788</v>
      </c>
    </row>
    <row r="27" spans="1:7" ht="188.25" customHeight="1" x14ac:dyDescent="0.25">
      <c r="A27" s="55">
        <v>44757</v>
      </c>
      <c r="B27" s="58" t="s">
        <v>103</v>
      </c>
      <c r="C27" s="56">
        <v>1</v>
      </c>
      <c r="D27" s="57">
        <v>3478</v>
      </c>
      <c r="E27" s="43">
        <v>3478</v>
      </c>
      <c r="F27" s="45" t="s">
        <v>76</v>
      </c>
      <c r="G27" s="44">
        <v>5622077</v>
      </c>
    </row>
    <row r="28" spans="1:7" ht="188.25" customHeight="1" x14ac:dyDescent="0.25">
      <c r="A28" s="55">
        <v>44757</v>
      </c>
      <c r="B28" s="58" t="s">
        <v>100</v>
      </c>
      <c r="C28" s="56">
        <v>1</v>
      </c>
      <c r="D28" s="57">
        <v>8085.6</v>
      </c>
      <c r="E28" s="43">
        <v>8085.6</v>
      </c>
      <c r="F28" s="45" t="s">
        <v>102</v>
      </c>
      <c r="G28" s="44">
        <v>4851498</v>
      </c>
    </row>
    <row r="29" spans="1:7" ht="188.25" customHeight="1" x14ac:dyDescent="0.25">
      <c r="A29" s="55">
        <v>44761</v>
      </c>
      <c r="B29" s="50" t="s">
        <v>79</v>
      </c>
      <c r="C29" s="56">
        <v>5</v>
      </c>
      <c r="D29" s="57">
        <v>639</v>
      </c>
      <c r="E29" s="43">
        <v>3195</v>
      </c>
      <c r="F29" s="45" t="s">
        <v>74</v>
      </c>
      <c r="G29" s="44">
        <v>5498104</v>
      </c>
    </row>
    <row r="30" spans="1:7" ht="188.25" customHeight="1" x14ac:dyDescent="0.25">
      <c r="A30" s="55">
        <v>44769</v>
      </c>
      <c r="B30" s="50" t="s">
        <v>113</v>
      </c>
      <c r="C30" s="56">
        <v>5</v>
      </c>
      <c r="D30" s="57">
        <v>145</v>
      </c>
      <c r="E30" s="43">
        <v>725</v>
      </c>
      <c r="F30" s="45" t="s">
        <v>67</v>
      </c>
      <c r="G30" s="44">
        <v>5498104</v>
      </c>
    </row>
    <row r="31" spans="1:7" ht="188.25" customHeight="1" x14ac:dyDescent="0.25">
      <c r="A31" s="55">
        <v>44756</v>
      </c>
      <c r="B31" s="50" t="s">
        <v>104</v>
      </c>
      <c r="C31" s="56">
        <v>1</v>
      </c>
      <c r="D31" s="57">
        <v>3546</v>
      </c>
      <c r="E31" s="43">
        <v>3546</v>
      </c>
      <c r="F31" s="45" t="s">
        <v>67</v>
      </c>
      <c r="G31" s="44">
        <v>5498104</v>
      </c>
    </row>
    <row r="32" spans="1:7" ht="188.25" customHeight="1" x14ac:dyDescent="0.25">
      <c r="A32" s="55">
        <v>44756</v>
      </c>
      <c r="B32" s="50" t="s">
        <v>105</v>
      </c>
      <c r="C32" s="56">
        <v>1</v>
      </c>
      <c r="D32" s="57">
        <v>599</v>
      </c>
      <c r="E32" s="43">
        <v>599</v>
      </c>
      <c r="F32" s="45" t="s">
        <v>66</v>
      </c>
      <c r="G32" s="44">
        <v>74859005</v>
      </c>
    </row>
    <row r="33" spans="1:7" ht="188.25" customHeight="1" x14ac:dyDescent="0.25">
      <c r="A33" s="55">
        <v>44750</v>
      </c>
      <c r="B33" s="60" t="s">
        <v>131</v>
      </c>
      <c r="C33" s="56">
        <v>1</v>
      </c>
      <c r="D33" s="57">
        <v>1109.6099999999999</v>
      </c>
      <c r="E33" s="43">
        <v>1109.6099999999999</v>
      </c>
      <c r="F33" s="45" t="s">
        <v>77</v>
      </c>
      <c r="G33" s="44">
        <v>3306518</v>
      </c>
    </row>
    <row r="34" spans="1:7" ht="188.25" customHeight="1" x14ac:dyDescent="0.25">
      <c r="A34" s="55">
        <v>44756</v>
      </c>
      <c r="B34" s="50" t="s">
        <v>106</v>
      </c>
      <c r="C34" s="56">
        <v>1</v>
      </c>
      <c r="D34" s="57">
        <v>4860</v>
      </c>
      <c r="E34" s="43">
        <v>4860</v>
      </c>
      <c r="F34" s="39" t="s">
        <v>107</v>
      </c>
      <c r="G34" s="44">
        <v>50640631</v>
      </c>
    </row>
    <row r="35" spans="1:7" ht="188.25" customHeight="1" x14ac:dyDescent="0.25">
      <c r="A35" s="55">
        <v>44763</v>
      </c>
      <c r="B35" s="50" t="s">
        <v>108</v>
      </c>
      <c r="C35" s="56">
        <v>1</v>
      </c>
      <c r="D35" s="57">
        <v>7960</v>
      </c>
      <c r="E35" s="43">
        <v>7960</v>
      </c>
      <c r="F35" s="45" t="s">
        <v>130</v>
      </c>
      <c r="G35" s="44">
        <v>19946376</v>
      </c>
    </row>
    <row r="36" spans="1:7" ht="188.25" customHeight="1" x14ac:dyDescent="0.25">
      <c r="A36" s="55">
        <v>44764</v>
      </c>
      <c r="B36" s="50" t="s">
        <v>109</v>
      </c>
      <c r="C36" s="56">
        <v>1</v>
      </c>
      <c r="D36" s="57">
        <v>4002.6</v>
      </c>
      <c r="E36" s="43">
        <v>4002.6</v>
      </c>
      <c r="F36" s="59" t="s">
        <v>138</v>
      </c>
      <c r="G36" s="44">
        <v>98607154</v>
      </c>
    </row>
    <row r="37" spans="1:7" ht="188.25" customHeight="1" x14ac:dyDescent="0.25">
      <c r="A37" s="55">
        <v>44756</v>
      </c>
      <c r="B37" s="50" t="s">
        <v>125</v>
      </c>
      <c r="C37" s="56">
        <v>1</v>
      </c>
      <c r="D37" s="57">
        <v>900</v>
      </c>
      <c r="E37" s="43">
        <v>900</v>
      </c>
      <c r="F37" s="45" t="s">
        <v>67</v>
      </c>
      <c r="G37" s="44">
        <v>5498104</v>
      </c>
    </row>
    <row r="38" spans="1:7" ht="188.25" customHeight="1" x14ac:dyDescent="0.25">
      <c r="A38" s="55">
        <v>44768</v>
      </c>
      <c r="B38" s="50" t="s">
        <v>81</v>
      </c>
      <c r="C38" s="56">
        <v>1</v>
      </c>
      <c r="D38" s="57">
        <v>22</v>
      </c>
      <c r="E38" s="43">
        <v>22</v>
      </c>
      <c r="F38" s="45" t="s">
        <v>78</v>
      </c>
      <c r="G38" s="44">
        <v>320587</v>
      </c>
    </row>
    <row r="39" spans="1:7" ht="188.25" customHeight="1" x14ac:dyDescent="0.25">
      <c r="A39" s="55">
        <v>44755</v>
      </c>
      <c r="B39" s="50" t="s">
        <v>129</v>
      </c>
      <c r="C39" s="56">
        <v>1</v>
      </c>
      <c r="D39" s="57">
        <v>3516.96</v>
      </c>
      <c r="E39" s="43">
        <v>3516.96</v>
      </c>
      <c r="F39" s="45" t="s">
        <v>69</v>
      </c>
      <c r="G39" s="44">
        <v>326445</v>
      </c>
    </row>
    <row r="40" spans="1:7" ht="188.25" customHeight="1" x14ac:dyDescent="0.25">
      <c r="A40" s="55">
        <v>44755</v>
      </c>
      <c r="B40" s="50" t="s">
        <v>127</v>
      </c>
      <c r="C40" s="56">
        <v>1</v>
      </c>
      <c r="D40" s="57">
        <v>2881.03</v>
      </c>
      <c r="E40" s="43">
        <f>+D40</f>
        <v>2881.03</v>
      </c>
      <c r="F40" s="45" t="s">
        <v>70</v>
      </c>
      <c r="G40" s="44">
        <v>14946211</v>
      </c>
    </row>
    <row r="41" spans="1:7" ht="188.25" customHeight="1" x14ac:dyDescent="0.25">
      <c r="A41" s="55">
        <v>44755</v>
      </c>
      <c r="B41" s="50" t="s">
        <v>126</v>
      </c>
      <c r="C41" s="56">
        <v>1</v>
      </c>
      <c r="D41" s="57">
        <v>4062.46</v>
      </c>
      <c r="E41" s="43">
        <v>4062.46</v>
      </c>
      <c r="F41" s="45" t="s">
        <v>70</v>
      </c>
      <c r="G41" s="44">
        <v>14946211</v>
      </c>
    </row>
    <row r="42" spans="1:7" ht="188.25" customHeight="1" x14ac:dyDescent="0.25">
      <c r="A42" s="55">
        <v>44755</v>
      </c>
      <c r="B42" s="50" t="s">
        <v>128</v>
      </c>
      <c r="C42" s="56">
        <v>1</v>
      </c>
      <c r="D42" s="57">
        <v>884.44</v>
      </c>
      <c r="E42" s="43">
        <f>+D42</f>
        <v>884.44</v>
      </c>
      <c r="F42" s="45" t="s">
        <v>70</v>
      </c>
      <c r="G42" s="44">
        <v>14946211</v>
      </c>
    </row>
    <row r="43" spans="1:7" ht="188.25" customHeight="1" x14ac:dyDescent="0.25">
      <c r="A43" s="55">
        <v>44767</v>
      </c>
      <c r="B43" s="50" t="s">
        <v>118</v>
      </c>
      <c r="C43" s="56">
        <v>1</v>
      </c>
      <c r="D43" s="57">
        <v>3379.32</v>
      </c>
      <c r="E43" s="43">
        <f>+D43</f>
        <v>3379.32</v>
      </c>
      <c r="F43" s="45" t="s">
        <v>71</v>
      </c>
      <c r="G43" s="44">
        <v>19920040</v>
      </c>
    </row>
    <row r="44" spans="1:7" ht="188.25" customHeight="1" x14ac:dyDescent="0.25">
      <c r="A44" s="55">
        <v>44767</v>
      </c>
      <c r="B44" s="50" t="s">
        <v>80</v>
      </c>
      <c r="C44" s="56">
        <v>1</v>
      </c>
      <c r="D44" s="57">
        <v>511</v>
      </c>
      <c r="E44" s="43">
        <v>511</v>
      </c>
      <c r="F44" s="45" t="s">
        <v>70</v>
      </c>
      <c r="G44" s="44">
        <v>14946211</v>
      </c>
    </row>
    <row r="45" spans="1:7" ht="75" x14ac:dyDescent="0.25">
      <c r="A45" s="46">
        <v>44767</v>
      </c>
      <c r="B45" s="48" t="s">
        <v>119</v>
      </c>
      <c r="C45" s="34">
        <v>1</v>
      </c>
      <c r="D45" s="37">
        <v>1044</v>
      </c>
      <c r="E45" s="37">
        <v>1044</v>
      </c>
      <c r="F45" s="45" t="s">
        <v>70</v>
      </c>
      <c r="G45" s="44">
        <v>14946211</v>
      </c>
    </row>
    <row r="46" spans="1:7" ht="60" x14ac:dyDescent="0.25">
      <c r="A46" s="46">
        <v>44768</v>
      </c>
      <c r="B46" s="58" t="s">
        <v>110</v>
      </c>
      <c r="C46" s="34">
        <v>1</v>
      </c>
      <c r="D46" s="37">
        <v>9500</v>
      </c>
      <c r="E46" s="37">
        <v>9500</v>
      </c>
      <c r="F46" s="39" t="s">
        <v>116</v>
      </c>
      <c r="G46" s="34">
        <v>74939246</v>
      </c>
    </row>
    <row r="47" spans="1:7" ht="120" x14ac:dyDescent="0.25">
      <c r="A47" s="46">
        <v>44769</v>
      </c>
      <c r="B47" s="48" t="s">
        <v>111</v>
      </c>
      <c r="C47" s="34">
        <v>1</v>
      </c>
      <c r="D47" s="37">
        <v>11672</v>
      </c>
      <c r="E47" s="37">
        <v>11672</v>
      </c>
      <c r="F47" s="61" t="s">
        <v>112</v>
      </c>
      <c r="G47" s="34">
        <v>88241726</v>
      </c>
    </row>
    <row r="48" spans="1:7" ht="120" x14ac:dyDescent="0.25">
      <c r="A48" s="46">
        <v>44769</v>
      </c>
      <c r="B48" s="48" t="s">
        <v>114</v>
      </c>
      <c r="C48" s="34">
        <v>1</v>
      </c>
      <c r="D48" s="37">
        <v>6374.5</v>
      </c>
      <c r="E48" s="37">
        <v>6374.5</v>
      </c>
      <c r="F48" s="39" t="s">
        <v>115</v>
      </c>
      <c r="G48" s="34">
        <v>23994584</v>
      </c>
    </row>
    <row r="49" spans="1:7" ht="90" x14ac:dyDescent="0.25">
      <c r="A49" s="46">
        <v>44767</v>
      </c>
      <c r="B49" s="48" t="s">
        <v>117</v>
      </c>
      <c r="C49" s="34">
        <v>1</v>
      </c>
      <c r="D49" s="37">
        <v>7170.9</v>
      </c>
      <c r="E49" s="37">
        <v>7170.9</v>
      </c>
      <c r="F49" s="63" t="s">
        <v>139</v>
      </c>
      <c r="G49" s="34">
        <v>109035798</v>
      </c>
    </row>
    <row r="50" spans="1:7" ht="60" x14ac:dyDescent="0.25">
      <c r="A50" s="46">
        <v>44764</v>
      </c>
      <c r="B50" s="48" t="s">
        <v>120</v>
      </c>
      <c r="C50" s="34">
        <v>1</v>
      </c>
      <c r="D50" s="37">
        <v>1500</v>
      </c>
      <c r="E50" s="37">
        <v>1500</v>
      </c>
      <c r="F50" s="39" t="s">
        <v>116</v>
      </c>
      <c r="G50" s="34">
        <v>74939246</v>
      </c>
    </row>
    <row r="51" spans="1:7" ht="69" x14ac:dyDescent="0.25">
      <c r="A51" s="46">
        <v>44763</v>
      </c>
      <c r="B51" s="62" t="s">
        <v>121</v>
      </c>
      <c r="C51" s="34">
        <v>1</v>
      </c>
      <c r="D51" s="37">
        <v>2790</v>
      </c>
      <c r="E51" s="37">
        <v>2790</v>
      </c>
      <c r="F51" s="39" t="s">
        <v>122</v>
      </c>
      <c r="G51" s="34">
        <v>28363574</v>
      </c>
    </row>
    <row r="52" spans="1:7" ht="105" x14ac:dyDescent="0.25">
      <c r="A52" s="46">
        <v>44763</v>
      </c>
      <c r="B52" s="48" t="s">
        <v>123</v>
      </c>
      <c r="C52" s="34">
        <v>1</v>
      </c>
      <c r="D52" s="37">
        <v>3860</v>
      </c>
      <c r="E52" s="37">
        <v>3860</v>
      </c>
      <c r="F52" s="39" t="s">
        <v>122</v>
      </c>
      <c r="G52" s="34">
        <v>28363574</v>
      </c>
    </row>
    <row r="53" spans="1:7" ht="105" x14ac:dyDescent="0.25">
      <c r="A53" s="46">
        <v>44757</v>
      </c>
      <c r="B53" s="48" t="s">
        <v>124</v>
      </c>
      <c r="C53" s="34">
        <v>1</v>
      </c>
      <c r="D53" s="37">
        <v>3478</v>
      </c>
      <c r="E53" s="37">
        <v>3478</v>
      </c>
      <c r="F53" s="39" t="s">
        <v>76</v>
      </c>
      <c r="G53" s="34">
        <v>5622077</v>
      </c>
    </row>
    <row r="54" spans="1:7" ht="60" x14ac:dyDescent="0.25">
      <c r="A54" s="46">
        <v>44749</v>
      </c>
      <c r="B54" s="48" t="s">
        <v>132</v>
      </c>
      <c r="C54" s="34">
        <v>1</v>
      </c>
      <c r="D54" s="37">
        <v>2116.5</v>
      </c>
      <c r="E54" s="37">
        <v>2116.5</v>
      </c>
      <c r="F54" s="39" t="s">
        <v>133</v>
      </c>
      <c r="G54" s="34">
        <v>95776788</v>
      </c>
    </row>
    <row r="55" spans="1:7" ht="60" x14ac:dyDescent="0.25">
      <c r="A55" s="46">
        <v>44749</v>
      </c>
      <c r="B55" s="48" t="s">
        <v>134</v>
      </c>
      <c r="C55" s="34">
        <v>1</v>
      </c>
      <c r="D55" s="37">
        <v>574.79999999999995</v>
      </c>
      <c r="E55" s="37">
        <v>574.79999999999995</v>
      </c>
      <c r="F55" s="39" t="s">
        <v>135</v>
      </c>
      <c r="G55" s="34">
        <v>23298561</v>
      </c>
    </row>
    <row r="56" spans="1:7" ht="90" x14ac:dyDescent="0.25">
      <c r="A56" s="46">
        <v>44749</v>
      </c>
      <c r="B56" s="48" t="s">
        <v>136</v>
      </c>
      <c r="C56" s="34">
        <v>1</v>
      </c>
      <c r="D56" s="37">
        <v>5195.25</v>
      </c>
      <c r="E56" s="37">
        <v>5195.2</v>
      </c>
      <c r="F56" s="39" t="s">
        <v>66</v>
      </c>
      <c r="G56" s="34">
        <v>109035798</v>
      </c>
    </row>
    <row r="57" spans="1:7" ht="105" x14ac:dyDescent="0.25">
      <c r="A57" s="46">
        <v>44749</v>
      </c>
      <c r="B57" s="48" t="s">
        <v>137</v>
      </c>
      <c r="C57" s="34">
        <v>1</v>
      </c>
      <c r="D57" s="37">
        <v>1515</v>
      </c>
      <c r="E57" s="37">
        <v>1515</v>
      </c>
      <c r="F57" s="39" t="s">
        <v>98</v>
      </c>
      <c r="G57" s="34">
        <v>67718833</v>
      </c>
    </row>
  </sheetData>
  <autoFilter ref="A12:G53"/>
  <sortState ref="A13:G33">
    <sortCondition ref="A13:A33"/>
  </sortState>
  <mergeCells count="10">
    <mergeCell ref="A8:G8"/>
    <mergeCell ref="A9:G9"/>
    <mergeCell ref="A11:G11"/>
    <mergeCell ref="A2:G2"/>
    <mergeCell ref="A1:G1"/>
    <mergeCell ref="A3:G3"/>
    <mergeCell ref="A4:G4"/>
    <mergeCell ref="A5:G5"/>
    <mergeCell ref="A6:G6"/>
    <mergeCell ref="A7:G7"/>
  </mergeCells>
  <hyperlinks>
    <hyperlink ref="F47" r:id="rId1" display="https://www.guatecompras.gt/proveedores/consultaDetProvee.aspx?rqp=10&amp;lprv=4843832"/>
    <hyperlink ref="F49" r:id="rId2" display="https://www.guatecompras.gt/proveedores/consultaDetProvee.aspx?rqp=10&amp;lprv=8272142"/>
  </hyperlinks>
  <pageMargins left="0.7" right="0.7" top="0.75" bottom="0.75" header="0.3" footer="0.3"/>
  <pageSetup scale="92" fitToHeight="0"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4" sqref="D1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N2</vt:lpstr>
      <vt:lpstr>N3</vt:lpstr>
      <vt:lpstr>N4</vt:lpstr>
      <vt:lpstr>N22</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UDISE</cp:lastModifiedBy>
  <cp:lastPrinted>2020-10-07T20:53:37Z</cp:lastPrinted>
  <dcterms:created xsi:type="dcterms:W3CDTF">2019-07-17T20:42:38Z</dcterms:created>
  <dcterms:modified xsi:type="dcterms:W3CDTF">2022-08-05T13:21:16Z</dcterms:modified>
</cp:coreProperties>
</file>