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DISE\Desktop\INFORMACIÓN PÚBLICA MARZO\NUMERAL 22\"/>
    </mc:Choice>
  </mc:AlternateContent>
  <bookViews>
    <workbookView xWindow="0" yWindow="0" windowWidth="20490" windowHeight="7755" firstSheet="3" activeTab="3"/>
  </bookViews>
  <sheets>
    <sheet name="N2" sheetId="1" state="hidden" r:id="rId1"/>
    <sheet name="N3" sheetId="2" state="hidden" r:id="rId2"/>
    <sheet name="N4" sheetId="3" state="hidden" r:id="rId3"/>
    <sheet name="N22" sheetId="13" r:id="rId4"/>
    <sheet name="Hoja1" sheetId="14" state="hidden" r:id="rId5"/>
  </sheets>
  <definedNames>
    <definedName name="_xlnm._FilterDatabase" localSheetId="3" hidden="1">'N22'!$A$12:$G$33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7" i="13" l="1"/>
  <c r="E17" i="13" l="1"/>
  <c r="E18" i="13"/>
  <c r="E15" i="13" l="1"/>
  <c r="E14" i="13"/>
  <c r="E13" i="13"/>
</calcChain>
</file>

<file path=xl/sharedStrings.xml><?xml version="1.0" encoding="utf-8"?>
<sst xmlns="http://schemas.openxmlformats.org/spreadsheetml/2006/main" count="135" uniqueCount="113">
  <si>
    <t>ENTIDAD:</t>
  </si>
  <si>
    <t>DIRECCIÓN:</t>
  </si>
  <si>
    <t>HORARIO DE ATENCIÓN:</t>
  </si>
  <si>
    <t>TELÉFONO:</t>
  </si>
  <si>
    <t>ENCARGADO DE ACTUALIZACIÓN:</t>
  </si>
  <si>
    <t>FECHA DE ACTUALIZACIÓN:</t>
  </si>
  <si>
    <t>CORRESPONDE AL MES DE:</t>
  </si>
  <si>
    <t>NUMERAL 2 - DIRECTORIO DE LA ENTIDAD</t>
  </si>
  <si>
    <t>DIRECCIÓN</t>
  </si>
  <si>
    <t>DEPARTAMENTO</t>
  </si>
  <si>
    <t>TELÉFONO</t>
  </si>
  <si>
    <t>EXTENSIÓN</t>
  </si>
  <si>
    <t>CORREO</t>
  </si>
  <si>
    <t>UBICACIÓN</t>
  </si>
  <si>
    <t>NUMERAL 3 - DIRECTORIO DE EMPLEADOS Y SERVIDORES PÚBLICOS</t>
  </si>
  <si>
    <t>No.</t>
  </si>
  <si>
    <t>NOMBRES Y APELLIDOS (Empleado/Servidor Público)</t>
  </si>
  <si>
    <t>CARGO</t>
  </si>
  <si>
    <t>DEPENDENCIA</t>
  </si>
  <si>
    <t>DIRECCIÓN 
DE SEDE</t>
  </si>
  <si>
    <t>TELÉFONO DIRECTO</t>
  </si>
  <si>
    <t>CELULAR INSTITUCIONAL</t>
  </si>
  <si>
    <t>CORREO ELECTRÓNICO OFICIAL</t>
  </si>
  <si>
    <t>NUMERAL 4 - REMUNERACIONES DE EMPLEADOS Y SERVIDORES PÚBLICOS</t>
  </si>
  <si>
    <t xml:space="preserve">No. </t>
  </si>
  <si>
    <t>Renglón</t>
  </si>
  <si>
    <t>Nombres y Apellidos (Empleado/Servidor Público)</t>
  </si>
  <si>
    <t>DIETAS</t>
  </si>
  <si>
    <t>SUELDO BASE</t>
  </si>
  <si>
    <t>HONORARIO</t>
  </si>
  <si>
    <t>BONIFICACIÓN PROFESIONAL</t>
  </si>
  <si>
    <t>BONO ESPECÍFICO</t>
  </si>
  <si>
    <t>BONIFICACIÓN INCENTIVO</t>
  </si>
  <si>
    <t>GASTOS DE REPRESENTACIÓN</t>
  </si>
  <si>
    <t>GASTOS FUNERARIOS</t>
  </si>
  <si>
    <t>TOTAL INGRESO</t>
  </si>
  <si>
    <t>TOTAL DESCUENTO</t>
  </si>
  <si>
    <t>LÍQUIDO</t>
  </si>
  <si>
    <t>MONTO VIÁTICOS</t>
  </si>
  <si>
    <t>PRECIO UNITARIO</t>
  </si>
  <si>
    <t>COMPLEMENTO POR ANTIGÜEDAD</t>
  </si>
  <si>
    <t>NUMERAL 22 - COMPRAS DIRECTAS</t>
  </si>
  <si>
    <t>FECHA COMPRA</t>
  </si>
  <si>
    <t>DESCRIPCIÓN DE COMPRA</t>
  </si>
  <si>
    <t>CANTIDAD</t>
  </si>
  <si>
    <t>PRECIO TOTAL</t>
  </si>
  <si>
    <t>PROVEEDOR</t>
  </si>
  <si>
    <t>NIT</t>
  </si>
  <si>
    <t>DIRECTOR O COORDINADOR:</t>
  </si>
  <si>
    <t xml:space="preserve">PROGRAMA O PROYECTO: </t>
  </si>
  <si>
    <t>PROGRAMA O PROYECTO:</t>
  </si>
  <si>
    <t xml:space="preserve">DIRECTOR O COORDINADOR: </t>
  </si>
  <si>
    <t xml:space="preserve">TELÉFONO: </t>
  </si>
  <si>
    <t xml:space="preserve">HORARIO DE ATENCIÓN: </t>
  </si>
  <si>
    <t xml:space="preserve">DIRECCIÓN: </t>
  </si>
  <si>
    <t xml:space="preserve">ENTIDAD: </t>
  </si>
  <si>
    <t>HORARIO DE ATENCIÓN: DE 8:00 A 16:00</t>
  </si>
  <si>
    <t xml:space="preserve">ENTIDAD:SECRETARÍA EJECUTIVA DE LA INSTANCIA COORDINADORA DE LA MODERNIZACIÓN DEL SECTOR JUSTICIA </t>
  </si>
  <si>
    <t>ENCARGADO DE ACTUALIZACIÓN: LESLY MARIA MENDOZA BIZARRO</t>
  </si>
  <si>
    <t>DIRECCIÓN: 2DA CALLE 8-36 ZONA 14 CIUDAD</t>
  </si>
  <si>
    <t>TELÉFONO:23174747</t>
  </si>
  <si>
    <t>DIRECTOR O COORDINADOR: GLENDA CAROLINA VELÁSQUEZ</t>
  </si>
  <si>
    <t>DISTRIBUIDORA DE ELECTRICIDAD DE OCCIDENTE SOCIEDAD ANONIMA</t>
  </si>
  <si>
    <t>MARTA MONSERRAT GUZMÁN SEGURA</t>
  </si>
  <si>
    <t xml:space="preserve">COMUNICACIONES CELULARES SOCIEDAD ANONIMA
</t>
  </si>
  <si>
    <t xml:space="preserve"> RAMIREZ RAYMUNDO MOISES PEDRO</t>
  </si>
  <si>
    <t xml:space="preserve"> RAMIREZ CULAN JUAN</t>
  </si>
  <si>
    <t xml:space="preserve">HOTEL LAS AMERICAS SOCIEDAD ANONIMA
</t>
  </si>
  <si>
    <t xml:space="preserve">ARRENDAMIENTO DEL BIEN INMUEBLE PARA OFICINAS DE LA SEDE CENTRAL DE LA SECRETARIA EJECUTIVA DE LA INSTANCIA COORDINADORA DE LA MODERNIZACIÓN DEL SECTOR JUSTICIA, CORRESPONDIENTE AL MES DE  MARZO, SEGÚN CONTRATO SEICMSJ/151/001/2022 Y APROBACIÓN DE CONTRATO SEICMSJ/CADM/001/2022. </t>
  </si>
  <si>
    <t xml:space="preserve">ARRENDAMIENTO DE BIEN INMUEBLE PARA OFICINAS DEL BUFETE POPULAR DEL CENTRO DE ADMINISTRACIÓN DE JUSTICIA -CAJ- NEBAJ-QUICHÉ, CORRESPONDIENTE AL MES DE MARZO DEL AÑO 2022, SEGÚN CONTRATO SEICMSJ/151/003/2022 Y APROBACION DE CONTRATO SEICMSJ/CADM/004/2022. </t>
  </si>
  <si>
    <t xml:space="preserve">ARRENDAMIENTO DE BIEN INMUEBLE PARA OFICINAS DEL BUFETE POPULAR DEL CENTRO DE ADMINISTRACIÓN DE JUSTICIA -CAJ- SANTIAGO ATITLÁN, SOLOLÁ, CORRESPONDIENTE AL MES DE MARZO  DEL AÑO 2022, SEGUN CONTRATO SEICMSJ-151/002/2022 Y APROBACIÓN DE CONTRATO SEICMSJ/CADM/002/2022. </t>
  </si>
  <si>
    <t xml:space="preserve">PAGO POR REFACCIONES Y SERVICIO DE PROTOCOLO EN REUNION DE INSTANCIA CORDINADORA DE LA MODERNIZACIÓN DEL SECTOR JUSTICIA A REALIZARSE EL 01 DE MARZO DE 2022 EN PRESIDENCIA DEL ORGANISMO JUDICIAL Y DE LA CORTE SUPREMA JUSTICIA.  </t>
  </si>
  <si>
    <t xml:space="preserve">PAGO POR SERVICIO DE ENERGÍA ELÉCTRICA PRESTADO EN LAS INSTALACIONES DEL BUFETE POPULAR DE SANTA MARÍA, NEBAJ QUICHÉ DURANTE EL PERÍODO DEL 02/02/2022 AL 03/03/2022.
</t>
  </si>
  <si>
    <t xml:space="preserve">PAGO POR SERVICIO DE ENERGÍA ELÉCTRICA PRESTADO EN LAS INSTALACIONES DEL CAJ DE SANTA EULALIA, HUEHUETENANGO DURANTE EL PERÍODO DEL 21/01/2022 AL 21/02/2022. </t>
  </si>
  <si>
    <t xml:space="preserve">PAGO POR SERVICIO DE ENERGIA ELÉCTRICA PRESTADO EN LAS INSTALACIONES DEL CAJ DE IXCHIGUAN SAN MARCOS DURANTE EL PERÍODO DEL 07/01/2022 AL 07/02/2022. </t>
  </si>
  <si>
    <t xml:space="preserve">PAGO POR SERVICIO DE ENERGÍA ELÉCTRICA PRESTADO EN LAS INSTALACIONES DEL CAJ DE SANTIAGO ATITLÁN, SOLOLÁ DEL PERÍODO 15/01/2022 AL 15/02/2022. </t>
  </si>
  <si>
    <t xml:space="preserve">PAGO POR SERVICIO DE TELEFONIA FIJA PARA LAS INSTALACIONES DE LA SECRETARIA EJECUTIVA DE LA ICMSJ, CORRESPONDIENTE AL PERÍODO DEL 01/02/2022 AL 28/02/2022. </t>
  </si>
  <si>
    <t xml:space="preserve">PAGO POR SERVICIO DE TELEFONÍA PARA LOS CINCO CENTROS DE ADMINISTRACIÓN DE JUSTICIA CORRESPONDIENTE AL PERÍODO DEL 01/02/2022 AL 28/02/2022. </t>
  </si>
  <si>
    <t>SERVICIO DE TELEFONÍA MÓVIL PARA LA SECRETARÍA EJECUTIVA DE LA INSTANCIA 
COORDINADORA DE LA MODERNIZACIÓN DEL SECTOR JUSTICIA, CORRESPONDIENTE AL
PERÍODO DEL 01/02/2022 AL 28/02/2022.</t>
  </si>
  <si>
    <t>PAGO POR SERVICIO DE INTERNET PARA LOS CINCO CENTROS DE ADMINISTRACION DE 
JUSTICIA DE LA SECRETARIA EJECUTIVA DE LA ICMSJ CORRESPONDIENTE AL PERÍODO
01/02/2022 AL 28/02/2022</t>
  </si>
  <si>
    <t>SERVICIOS INNOVADORES DE COMUNICACION Y ENTRETENIMIENTO
SOCIEDAD ANONIMA</t>
  </si>
  <si>
    <t>PAGO POR SERVICIO DE ATENCIÓN Y PROTOCOLO EN REUNIÓN DE INSTANCIA  COORDINADORA DE LA MODERNIZACIÓN DEL SECTOR JUSTICIA A REALIZARSE EL 18 DE
MARZO DE 2022 EN PRESIDENCIA DEL ORGANISMO JUDICIAL Y DE LA CORTE SUPREMA
JUSTICIA</t>
  </si>
  <si>
    <t xml:space="preserve"> HOTEL LAS AMERICAS SOCIEDAD ANONIMA</t>
  </si>
  <si>
    <t>PAGO POR TRANSPORTE DE CARGA EN GENERAL, ENVIO DE SUMINISTROS Y CORRESPONDENCIA DE 4 CENTROS DE ADMINISTRACIÓN DE JUSTICIA Y LA SECRETARIA EJECUTIVA DE LA ICMSJ, CORRESPONDIENTE AL PERIODO DEL 01/02/2022 AL 28/02/2022</t>
  </si>
  <si>
    <t xml:space="preserve"> CARGO EXPRESO SOCIEDAD ANONIMA</t>
  </si>
  <si>
    <t>PAGO POR IMPRESORA TERMICA PARA TARJETAS DE CARNET MARCA FARGO DTC1500, 
DOBLE CARA PARA SER UTILIZADA POR EL ÁREA DE RECURSOS HUMANOS PARA EL
PERSONAL DE NUEVO INGRESO PARA LA SECRETARIA EJECUTIVA DE LA ICMSJ Y LOS
CENTROS DE ADMINISTRACIÓN DE JUSTICIA Y BUFETE POPULAR</t>
  </si>
  <si>
    <t xml:space="preserve">LOPEZ PAZ MIRZA ELIZABETH
</t>
  </si>
  <si>
    <t>PAGO POR SERVICIO DE PARQUEO PARA LOS VEHÍCULOS DE LA SECRETARIA EJECUTIVA DE LA INSTANCIA COORDINADORA DE LA MODERNIZACIÓN DEL SECTOR JUSTICIA Y DEL PERSONAL, CORRESPONDIENTE AL MES DE MARZO DEL AÑO 2022, SEGUN ACTA 01-2022.</t>
  </si>
  <si>
    <t>CORDERO ZABALZA RICARDO ALFREDO</t>
  </si>
  <si>
    <t>PAGO POR SERVICIO EN COMODATO DE DOS ALFOMBRAS DE (60CMX90CM. x1.50CM), SISTEMA DE DESODORIZACIÓN Y DE AROMATIZACIÓN PARA 11 SANITARIOS DE LAS OFICINAS DE LA SECRETARIA EJECUTIVA DE LA ICMSJ, CORRESPONDIENTE AL PERÍODO AL MES DE MARZO DEL 202</t>
  </si>
  <si>
    <t xml:space="preserve"> PROYECTOS EMPRESARIALES SOCIEDAD ANONIMA
</t>
  </si>
  <si>
    <t>576937K</t>
  </si>
  <si>
    <t xml:space="preserve">PAGO POR SERVICIO DE SEÑAL DE GPS MENSUAL PARA LOS VEHÍCULOS PLACAS: P-725CNW, O-636BBF, O-833BBV, O-834BBV, O-835BBV, P-727CNW, P-728CNW, P-730CNW Y P-448GMZ, CORRESPONDIENTE AL MES DE MARZO DEL AÑO 2022. </t>
  </si>
  <si>
    <t>LA LEGION SEGURIDAD SOCIEDAD ANONIMA</t>
  </si>
  <si>
    <t xml:space="preserve">PAGO POR IMPRESIÓN DE AFICHES FULL COLOR DE 12.5X 19 PULGADAS EN TEXCOTE C-12, COMO PARTE DE LA COORDINACIÓN INTERINSTITUCIONAL ENTRE EN EL INSTITUTO DE LA DEFENSA PÚBLICA PENAL Y LA SECRETARÍA EJECUTIVA DE LA ICMSJ. </t>
  </si>
  <si>
    <t>CORRESPONDE AL MES DE: MARZO 2022</t>
  </si>
  <si>
    <t>FECHA DE ACTUALIZACIÓN:04/04/2022</t>
  </si>
  <si>
    <t xml:space="preserve">IVAN ESTUARDO FRANCO CHOCHON </t>
  </si>
  <si>
    <t>PAGO POR SERVICIO DE SEGURIDAD Y VIGILANCIA PARA LAS INSTALACIONES DE LA SECRETARÍA EJECUTIVA DE LA ICMSJ, CORRESPONDIENTE AL PERÍODO DEL 01 DE MARZO  AL 31 DE MARZO DEL AÑO 2022, SEGÚN CONTRATO SEICMSJ/197/002/2022.</t>
  </si>
  <si>
    <t xml:space="preserve"> GRUPO ESPECIALIZADO EN SEGURIDAD PRIVADA, SOCIEDAD ANONIMA</t>
  </si>
  <si>
    <t xml:space="preserve">PAGO POR SERVICIO DE INTERNET PRESTADO A LAS OFICINAS DE LA SEDE CENTRAL DE LA SECRETARIA EJECUTIVA DE LA ICMSJ, CORRESPONDIENTE AL PERÍODO DEL 01/03/2022 AL 31/03/2022. </t>
  </si>
  <si>
    <t xml:space="preserve">SERVICIO DE TELEFONÍA MÓVIL PARA LA SECRETARÍA EJECUTIVA DE LA INSTANCIA COORDINADORA DE LA MODERNIZACIÓN DEL SECTOR JUSTICIA, CORRESPONDIENTE AL PERÍODO DEL 01/02/2022 AL 28/02/2022. </t>
  </si>
  <si>
    <t xml:space="preserve">PAGO POR SERVICIO DE INTERNET PARA LOS CINCO CENTROS DE ADMINISTRACION DE JUSTICIA DE LA SECRETARIA EJECUTIVA DE LA ICMSJ CORRESPONDIENTE AL PERÍODO 01/02/2022 AL 28/02/2022. </t>
  </si>
  <si>
    <t xml:space="preserve">PAGO POR SERVICIO DE ALMACENAJE PARA MOBILIARIO Y ARCHIVO MUERTO DE LA SECRETARIA EJECUTIVA DE LA ICMSJ, CORRESPONDIENTE AL PERIODO DEL 01/01/2022 AL 31/03/2022, SEGÚN ACTA No. 02-2022. </t>
  </si>
  <si>
    <t>ZADAR SOCIEDAD ANONIMA</t>
  </si>
  <si>
    <t>COMUNICACIONES CELULARES SOCIEDAD ANONIMA</t>
  </si>
  <si>
    <t xml:space="preserve"> SERVICIOS INNOVADORES DE COMUNICACION Y ENTRETENIMIENTO SOCIEDAD ANONIMA</t>
  </si>
  <si>
    <t xml:space="preserve">PAGO POR SERVICIO DE ATENCIÓN Y PROTOCOLO EN REUNIÓN DE INSTANCIA COORDINADORA DE LA MODERNIZACIÓN DEL SECTOR JUSTICIA A REALIZARSE EL 18 DE MARZO DE 2022 EN PRESIDENCIA DEL ORGANISMO JUDICIAL Y DE LA CORTE SUPREMA JUSTICIA. </t>
  </si>
  <si>
    <t>HOTEL LAS AMERICAS SOCIEDAD ANONIMA</t>
  </si>
  <si>
    <t xml:space="preserve">COMISIÓN COBRADA CONFORME RESOLUCIÓN DE GERENCIA GENERAL NO. 250-2021 DEL 29/12/2021, OFICIO NO. 028-2022 DEL 23/03/2022, SOLICITADO POR: SECRETARÍA EJECUTIVA DE LA INSTANCIA COORDINADORA DE LA MODERNIZACIÓN DEL SECTOR JUSTICIA. </t>
  </si>
  <si>
    <t>BANCO DE GUATEMALA</t>
  </si>
  <si>
    <t xml:space="preserve">PAGO POR CONSUMO DE AGUA POTABLE DEL INMUEBLE QUE OCUPA LAS OFICINAS DE LA SECRETARIA EJECUTIVA DE LA ICMSJ, CORRESPONDIENTE AL PERÍODO DEL 01/03/2022 AL 28/03/2022. </t>
  </si>
  <si>
    <t>EMPRESA MUNICIPAL DE AGUA DE LA CIUDAD DE GUATEMALA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</si>
</sst>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quot;Q&quot;#,##0.00"/>
  </numFmts>
  <fonts count="11"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0"/>
      <color theme="1"/>
      <name val="Calibri"/>
      <family val="2"/>
      <scheme val="minor"/>
    </font>
    <font>
      <b/>
      <sz val="8"/>
      <color theme="1"/>
      <name val="Calibri"/>
      <family val="2"/>
      <scheme val="minor"/>
    </font>
    <font>
      <sz val="11"/>
      <name val="Calibri"/>
      <family val="2"/>
      <scheme val="minor"/>
    </font>
    <font>
      <sz val="11"/>
      <color rgb="FF000000"/>
      <name val="Calibri"/>
      <family val="2"/>
      <scheme val="minor"/>
    </font>
    <font>
      <sz val="10"/>
      <color rgb="FF000000"/>
      <name val="Verdana"/>
      <family val="2"/>
    </font>
    <font>
      <sz val="12"/>
      <color rgb="FF000000"/>
      <name val="Verdana"/>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2" fillId="0" borderId="0"/>
  </cellStyleXfs>
  <cellXfs count="74">
    <xf numFmtId="0" fontId="0" fillId="0" borderId="0" xfId="0"/>
    <xf numFmtId="0" fontId="0" fillId="0" borderId="1" xfId="0" applyBorder="1"/>
    <xf numFmtId="0" fontId="0" fillId="0" borderId="2" xfId="0" applyBorder="1"/>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0" borderId="0" xfId="0" applyFont="1" applyBorder="1" applyAlignment="1">
      <alignment horizontal="center" vertical="center"/>
    </xf>
    <xf numFmtId="0" fontId="0" fillId="0" borderId="1" xfId="0" applyBorder="1"/>
    <xf numFmtId="0" fontId="0" fillId="0" borderId="11" xfId="0" applyBorder="1"/>
    <xf numFmtId="0" fontId="0" fillId="0" borderId="15" xfId="0" applyBorder="1"/>
    <xf numFmtId="0" fontId="0" fillId="0" borderId="2" xfId="0" applyBorder="1"/>
    <xf numFmtId="0" fontId="0" fillId="0" borderId="16" xfId="0" applyBorder="1"/>
    <xf numFmtId="0" fontId="0" fillId="0" borderId="10" xfId="0" applyBorder="1"/>
    <xf numFmtId="0" fontId="3" fillId="0" borderId="0" xfId="0" applyFont="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wrapText="1"/>
    </xf>
    <xf numFmtId="0" fontId="0" fillId="0" borderId="1" xfId="0" applyBorder="1"/>
    <xf numFmtId="0" fontId="0" fillId="0" borderId="11" xfId="0" applyBorder="1"/>
    <xf numFmtId="0" fontId="0" fillId="0" borderId="13" xfId="0" applyBorder="1"/>
    <xf numFmtId="0" fontId="0" fillId="0" borderId="14" xfId="0" applyBorder="1"/>
    <xf numFmtId="0" fontId="0" fillId="0" borderId="10" xfId="0" applyBorder="1"/>
    <xf numFmtId="0" fontId="0" fillId="0" borderId="12" xfId="0" applyBorder="1"/>
    <xf numFmtId="0" fontId="5"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2" fillId="0" borderId="0" xfId="0" applyFont="1" applyBorder="1" applyAlignment="1"/>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165" fontId="0" fillId="0" borderId="1" xfId="0" applyNumberFormat="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165" fontId="0" fillId="0" borderId="0" xfId="0" applyNumberFormat="1" applyAlignment="1">
      <alignment horizontal="center" vertical="center"/>
    </xf>
    <xf numFmtId="0" fontId="7" fillId="3" borderId="0" xfId="0" applyFont="1" applyFill="1"/>
    <xf numFmtId="0" fontId="0" fillId="3" borderId="0" xfId="0" applyFill="1"/>
    <xf numFmtId="165"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vertical="center"/>
    </xf>
    <xf numFmtId="0" fontId="0" fillId="0" borderId="1" xfId="0"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wrapText="1"/>
    </xf>
    <xf numFmtId="0" fontId="3" fillId="0" borderId="1" xfId="0" applyFont="1" applyBorder="1" applyAlignment="1">
      <alignment horizontal="left" vertical="center"/>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4" fillId="0" borderId="0"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7" xfId="0" applyFont="1" applyBorder="1" applyAlignment="1">
      <alignment horizontal="left" vertical="center"/>
    </xf>
    <xf numFmtId="0" fontId="4" fillId="0" borderId="6" xfId="0" applyFont="1" applyBorder="1" applyAlignment="1">
      <alignment horizontal="center"/>
    </xf>
    <xf numFmtId="0" fontId="4" fillId="0" borderId="6"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65"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14"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0" fontId="8" fillId="0" borderId="1" xfId="0" applyFont="1" applyBorder="1" applyAlignment="1">
      <alignment vertical="center" wrapText="1"/>
    </xf>
    <xf numFmtId="0" fontId="3" fillId="0" borderId="1" xfId="0" applyFont="1" applyBorder="1" applyAlignment="1">
      <alignment horizontal="center" vertical="center"/>
    </xf>
    <xf numFmtId="165"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A2" sqref="A2:F2"/>
    </sheetView>
  </sheetViews>
  <sheetFormatPr baseColWidth="10" defaultRowHeight="15" x14ac:dyDescent="0.25"/>
  <cols>
    <col min="1" max="1" width="20.5703125" customWidth="1"/>
    <col min="2" max="2" width="25.85546875" customWidth="1"/>
    <col min="3" max="3" width="18.28515625" customWidth="1"/>
    <col min="4" max="4" width="15.28515625" customWidth="1"/>
    <col min="5" max="5" width="31" customWidth="1"/>
    <col min="6" max="6" width="15.140625" customWidth="1"/>
  </cols>
  <sheetData>
    <row r="1" spans="1:6" ht="15.75" x14ac:dyDescent="0.25">
      <c r="A1" s="55" t="s">
        <v>55</v>
      </c>
      <c r="B1" s="55"/>
      <c r="C1" s="55"/>
      <c r="D1" s="55"/>
      <c r="E1" s="55"/>
      <c r="F1" s="55"/>
    </row>
    <row r="2" spans="1:6" s="32" customFormat="1" ht="15.75" x14ac:dyDescent="0.25">
      <c r="A2" s="57" t="s">
        <v>49</v>
      </c>
      <c r="B2" s="58"/>
      <c r="C2" s="58"/>
      <c r="D2" s="58"/>
      <c r="E2" s="58"/>
      <c r="F2" s="59"/>
    </row>
    <row r="3" spans="1:6" ht="15.75" x14ac:dyDescent="0.25">
      <c r="A3" s="55" t="s">
        <v>54</v>
      </c>
      <c r="B3" s="55"/>
      <c r="C3" s="55"/>
      <c r="D3" s="55"/>
      <c r="E3" s="55"/>
      <c r="F3" s="55"/>
    </row>
    <row r="4" spans="1:6" ht="15.75" x14ac:dyDescent="0.25">
      <c r="A4" s="56" t="s">
        <v>53</v>
      </c>
      <c r="B4" s="56"/>
      <c r="C4" s="56"/>
      <c r="D4" s="56"/>
      <c r="E4" s="56"/>
      <c r="F4" s="56"/>
    </row>
    <row r="5" spans="1:6" ht="15.75" x14ac:dyDescent="0.25">
      <c r="A5" s="55" t="s">
        <v>52</v>
      </c>
      <c r="B5" s="55"/>
      <c r="C5" s="55"/>
      <c r="D5" s="55"/>
      <c r="E5" s="55"/>
      <c r="F5" s="55"/>
    </row>
    <row r="6" spans="1:6" ht="15.75" x14ac:dyDescent="0.25">
      <c r="A6" s="55" t="s">
        <v>48</v>
      </c>
      <c r="B6" s="55"/>
      <c r="C6" s="55"/>
      <c r="D6" s="55"/>
      <c r="E6" s="55"/>
      <c r="F6" s="55"/>
    </row>
    <row r="7" spans="1:6" ht="15.75" x14ac:dyDescent="0.25">
      <c r="A7" s="55" t="s">
        <v>4</v>
      </c>
      <c r="B7" s="55"/>
      <c r="C7" s="55"/>
      <c r="D7" s="55"/>
      <c r="E7" s="55"/>
      <c r="F7" s="55"/>
    </row>
    <row r="8" spans="1:6" ht="15.75" x14ac:dyDescent="0.25">
      <c r="A8" s="55" t="s">
        <v>5</v>
      </c>
      <c r="B8" s="55"/>
      <c r="C8" s="55"/>
      <c r="D8" s="55"/>
      <c r="E8" s="55"/>
      <c r="F8" s="55"/>
    </row>
    <row r="9" spans="1:6" ht="15.75" x14ac:dyDescent="0.25">
      <c r="A9" s="55" t="s">
        <v>6</v>
      </c>
      <c r="B9" s="55"/>
      <c r="C9" s="55"/>
      <c r="D9" s="55"/>
      <c r="E9" s="55"/>
      <c r="F9" s="55"/>
    </row>
    <row r="10" spans="1:6" ht="15.75" x14ac:dyDescent="0.25">
      <c r="A10" s="6"/>
      <c r="B10" s="6"/>
      <c r="C10" s="6"/>
      <c r="D10" s="6"/>
      <c r="E10" s="6"/>
      <c r="F10" s="6"/>
    </row>
    <row r="11" spans="1:6" ht="21.75" thickBot="1" x14ac:dyDescent="0.3">
      <c r="A11" s="54" t="s">
        <v>7</v>
      </c>
      <c r="B11" s="54"/>
      <c r="C11" s="54"/>
      <c r="D11" s="54"/>
      <c r="E11" s="54"/>
      <c r="F11" s="54"/>
    </row>
    <row r="12" spans="1:6" ht="16.5" thickBot="1" x14ac:dyDescent="0.3">
      <c r="A12" s="3" t="s">
        <v>8</v>
      </c>
      <c r="B12" s="4" t="s">
        <v>9</v>
      </c>
      <c r="C12" s="4" t="s">
        <v>10</v>
      </c>
      <c r="D12" s="4" t="s">
        <v>11</v>
      </c>
      <c r="E12" s="4" t="s">
        <v>12</v>
      </c>
      <c r="F12" s="5" t="s">
        <v>13</v>
      </c>
    </row>
    <row r="13" spans="1:6" x14ac:dyDescent="0.25">
      <c r="A13" s="2"/>
      <c r="B13" s="2"/>
      <c r="C13" s="2"/>
      <c r="D13" s="2"/>
      <c r="E13" s="2"/>
      <c r="F13" s="2"/>
    </row>
    <row r="14" spans="1:6" x14ac:dyDescent="0.25">
      <c r="A14" s="1"/>
      <c r="B14" s="1"/>
      <c r="C14" s="1"/>
      <c r="D14" s="1"/>
      <c r="E14" s="1"/>
      <c r="F14" s="1"/>
    </row>
    <row r="15" spans="1:6" x14ac:dyDescent="0.25">
      <c r="A15" s="1"/>
      <c r="B15" s="1"/>
      <c r="C15" s="1"/>
      <c r="D15" s="1"/>
      <c r="E15" s="1"/>
      <c r="F15" s="1"/>
    </row>
    <row r="16" spans="1:6" x14ac:dyDescent="0.25">
      <c r="A16" s="1"/>
      <c r="B16" s="1"/>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sheetData>
  <mergeCells count="10">
    <mergeCell ref="A11:F11"/>
    <mergeCell ref="A1:F1"/>
    <mergeCell ref="A3:F3"/>
    <mergeCell ref="A4:F4"/>
    <mergeCell ref="A5:F5"/>
    <mergeCell ref="A9:F9"/>
    <mergeCell ref="A6:F6"/>
    <mergeCell ref="A7:F7"/>
    <mergeCell ref="A8:F8"/>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A11" sqref="A11:I11"/>
    </sheetView>
  </sheetViews>
  <sheetFormatPr baseColWidth="10" defaultRowHeight="15" x14ac:dyDescent="0.25"/>
  <cols>
    <col min="2" max="2" width="34" customWidth="1"/>
    <col min="3" max="3" width="17.5703125" customWidth="1"/>
    <col min="4" max="4" width="23" customWidth="1"/>
    <col min="5" max="5" width="14" customWidth="1"/>
    <col min="6" max="6" width="14.42578125" customWidth="1"/>
    <col min="7" max="7" width="15" customWidth="1"/>
    <col min="8" max="8" width="14.5703125" customWidth="1"/>
    <col min="9" max="9" width="15.140625" customWidth="1"/>
  </cols>
  <sheetData>
    <row r="1" spans="1:9" ht="15.75" x14ac:dyDescent="0.25">
      <c r="A1" s="55" t="s">
        <v>0</v>
      </c>
      <c r="B1" s="55"/>
      <c r="C1" s="55"/>
      <c r="D1" s="55"/>
      <c r="E1" s="55"/>
      <c r="F1" s="55"/>
      <c r="G1" s="55"/>
      <c r="H1" s="55"/>
      <c r="I1" s="55"/>
    </row>
    <row r="2" spans="1:9" s="32" customFormat="1" ht="15.75" x14ac:dyDescent="0.25">
      <c r="A2" s="57" t="s">
        <v>50</v>
      </c>
      <c r="B2" s="58"/>
      <c r="C2" s="58"/>
      <c r="D2" s="58"/>
      <c r="E2" s="58"/>
      <c r="F2" s="58"/>
      <c r="G2" s="58"/>
      <c r="H2" s="58"/>
      <c r="I2" s="59"/>
    </row>
    <row r="3" spans="1:9" ht="15.75" x14ac:dyDescent="0.25">
      <c r="A3" s="55" t="s">
        <v>1</v>
      </c>
      <c r="B3" s="55"/>
      <c r="C3" s="55"/>
      <c r="D3" s="55"/>
      <c r="E3" s="55"/>
      <c r="F3" s="55"/>
      <c r="G3" s="55"/>
      <c r="H3" s="55"/>
      <c r="I3" s="55"/>
    </row>
    <row r="4" spans="1:9" ht="15.75" x14ac:dyDescent="0.25">
      <c r="A4" s="56" t="s">
        <v>2</v>
      </c>
      <c r="B4" s="56"/>
      <c r="C4" s="56"/>
      <c r="D4" s="56"/>
      <c r="E4" s="56"/>
      <c r="F4" s="56"/>
      <c r="G4" s="56"/>
      <c r="H4" s="56"/>
      <c r="I4" s="56"/>
    </row>
    <row r="5" spans="1:9" ht="15.75" x14ac:dyDescent="0.25">
      <c r="A5" s="55" t="s">
        <v>3</v>
      </c>
      <c r="B5" s="55"/>
      <c r="C5" s="55"/>
      <c r="D5" s="55"/>
      <c r="E5" s="55"/>
      <c r="F5" s="55"/>
      <c r="G5" s="55"/>
      <c r="H5" s="55"/>
      <c r="I5" s="55"/>
    </row>
    <row r="6" spans="1:9" ht="15.75" x14ac:dyDescent="0.25">
      <c r="A6" s="55" t="s">
        <v>48</v>
      </c>
      <c r="B6" s="55"/>
      <c r="C6" s="55"/>
      <c r="D6" s="55"/>
      <c r="E6" s="55"/>
      <c r="F6" s="55"/>
      <c r="G6" s="55"/>
      <c r="H6" s="55"/>
      <c r="I6" s="55"/>
    </row>
    <row r="7" spans="1:9" ht="15.75" x14ac:dyDescent="0.25">
      <c r="A7" s="55" t="s">
        <v>4</v>
      </c>
      <c r="B7" s="55"/>
      <c r="C7" s="55"/>
      <c r="D7" s="55"/>
      <c r="E7" s="55"/>
      <c r="F7" s="55"/>
      <c r="G7" s="55"/>
      <c r="H7" s="55"/>
      <c r="I7" s="55"/>
    </row>
    <row r="8" spans="1:9" ht="15.75" x14ac:dyDescent="0.25">
      <c r="A8" s="55" t="s">
        <v>5</v>
      </c>
      <c r="B8" s="55"/>
      <c r="C8" s="55"/>
      <c r="D8" s="55"/>
      <c r="E8" s="55"/>
      <c r="F8" s="55"/>
      <c r="G8" s="55"/>
      <c r="H8" s="55"/>
      <c r="I8" s="55"/>
    </row>
    <row r="9" spans="1:9" ht="15.75" x14ac:dyDescent="0.25">
      <c r="A9" s="55" t="s">
        <v>6</v>
      </c>
      <c r="B9" s="55"/>
      <c r="C9" s="55"/>
      <c r="D9" s="55"/>
      <c r="E9" s="55"/>
      <c r="F9" s="55"/>
      <c r="G9" s="55"/>
      <c r="H9" s="55"/>
      <c r="I9" s="55"/>
    </row>
    <row r="10" spans="1:9" ht="15.75" x14ac:dyDescent="0.25">
      <c r="A10" s="13"/>
      <c r="B10" s="13"/>
      <c r="C10" s="13"/>
      <c r="D10" s="13"/>
      <c r="E10" s="13"/>
      <c r="F10" s="13"/>
      <c r="G10" s="13"/>
      <c r="H10" s="13"/>
      <c r="I10" s="13"/>
    </row>
    <row r="11" spans="1:9" ht="21.75" thickBot="1" x14ac:dyDescent="0.4">
      <c r="A11" s="60" t="s">
        <v>14</v>
      </c>
      <c r="B11" s="60"/>
      <c r="C11" s="60"/>
      <c r="D11" s="60"/>
      <c r="E11" s="60"/>
      <c r="F11" s="60"/>
      <c r="G11" s="60"/>
      <c r="H11" s="60"/>
      <c r="I11" s="60"/>
    </row>
    <row r="12" spans="1:9" ht="45.75" thickBot="1" x14ac:dyDescent="0.3">
      <c r="A12" s="16" t="s">
        <v>15</v>
      </c>
      <c r="B12" s="18" t="s">
        <v>16</v>
      </c>
      <c r="C12" s="17" t="s">
        <v>17</v>
      </c>
      <c r="D12" s="17" t="s">
        <v>18</v>
      </c>
      <c r="E12" s="14" t="s">
        <v>19</v>
      </c>
      <c r="F12" s="14" t="s">
        <v>20</v>
      </c>
      <c r="G12" s="17" t="s">
        <v>11</v>
      </c>
      <c r="H12" s="14" t="s">
        <v>21</v>
      </c>
      <c r="I12" s="15" t="s">
        <v>22</v>
      </c>
    </row>
    <row r="13" spans="1:9" x14ac:dyDescent="0.25">
      <c r="A13" s="9"/>
      <c r="B13" s="10"/>
      <c r="C13" s="10"/>
      <c r="D13" s="10"/>
      <c r="E13" s="10"/>
      <c r="F13" s="10"/>
      <c r="G13" s="10"/>
      <c r="H13" s="10"/>
      <c r="I13" s="11"/>
    </row>
    <row r="14" spans="1:9" x14ac:dyDescent="0.25">
      <c r="A14" s="12"/>
      <c r="B14" s="7"/>
      <c r="C14" s="7"/>
      <c r="D14" s="7"/>
      <c r="E14" s="7"/>
      <c r="F14" s="7"/>
      <c r="G14" s="7"/>
      <c r="H14" s="7"/>
      <c r="I14" s="8"/>
    </row>
    <row r="15" spans="1:9" x14ac:dyDescent="0.25">
      <c r="A15" s="12"/>
      <c r="B15" s="7"/>
      <c r="C15" s="7"/>
      <c r="D15" s="7"/>
      <c r="E15" s="7"/>
      <c r="F15" s="7"/>
      <c r="G15" s="7"/>
      <c r="H15" s="7"/>
      <c r="I15" s="8"/>
    </row>
    <row r="16" spans="1:9" x14ac:dyDescent="0.25">
      <c r="A16" s="12"/>
      <c r="B16" s="7"/>
      <c r="C16" s="7"/>
      <c r="D16" s="7"/>
      <c r="E16" s="7"/>
      <c r="F16" s="7"/>
      <c r="G16" s="7"/>
      <c r="H16" s="7"/>
      <c r="I16" s="8"/>
    </row>
    <row r="17" spans="1:9" x14ac:dyDescent="0.25">
      <c r="A17" s="12"/>
      <c r="B17" s="7"/>
      <c r="C17" s="7"/>
      <c r="D17" s="7"/>
      <c r="E17" s="7"/>
      <c r="F17" s="7"/>
      <c r="G17" s="7"/>
      <c r="H17" s="7"/>
      <c r="I17" s="8"/>
    </row>
    <row r="18" spans="1:9" x14ac:dyDescent="0.25">
      <c r="A18" s="12"/>
      <c r="B18" s="7"/>
      <c r="C18" s="7"/>
      <c r="D18" s="7"/>
      <c r="E18" s="7"/>
      <c r="F18" s="7"/>
      <c r="G18" s="7"/>
      <c r="H18" s="7"/>
      <c r="I18" s="8"/>
    </row>
    <row r="19" spans="1:9" x14ac:dyDescent="0.25">
      <c r="A19" s="12"/>
      <c r="B19" s="7"/>
      <c r="C19" s="7"/>
      <c r="D19" s="7"/>
      <c r="E19" s="7"/>
      <c r="F19" s="7"/>
      <c r="G19" s="7"/>
      <c r="H19" s="7"/>
      <c r="I19" s="8"/>
    </row>
    <row r="20" spans="1:9" x14ac:dyDescent="0.25">
      <c r="A20" s="12"/>
      <c r="B20" s="7"/>
      <c r="C20" s="7"/>
      <c r="D20" s="7"/>
      <c r="E20" s="7"/>
      <c r="F20" s="7"/>
      <c r="G20" s="7"/>
      <c r="H20" s="7"/>
      <c r="I20" s="8"/>
    </row>
    <row r="21" spans="1:9" x14ac:dyDescent="0.25">
      <c r="A21" s="12"/>
      <c r="B21" s="7"/>
      <c r="C21" s="7"/>
      <c r="D21" s="7"/>
      <c r="E21" s="7"/>
      <c r="F21" s="7"/>
      <c r="G21" s="7"/>
      <c r="H21" s="7"/>
      <c r="I21" s="8"/>
    </row>
    <row r="22" spans="1:9" x14ac:dyDescent="0.25">
      <c r="A22" s="12"/>
      <c r="B22" s="7"/>
      <c r="C22" s="7"/>
      <c r="D22" s="7"/>
      <c r="E22" s="7"/>
      <c r="F22" s="7"/>
      <c r="G22" s="7"/>
      <c r="H22" s="7"/>
      <c r="I22" s="8"/>
    </row>
    <row r="23" spans="1:9" x14ac:dyDescent="0.25">
      <c r="A23" s="12"/>
      <c r="B23" s="7"/>
      <c r="C23" s="7"/>
      <c r="D23" s="7"/>
      <c r="E23" s="7"/>
      <c r="F23" s="7"/>
      <c r="G23" s="7"/>
      <c r="H23" s="7"/>
      <c r="I23" s="8"/>
    </row>
    <row r="24" spans="1:9" x14ac:dyDescent="0.25">
      <c r="A24" s="12"/>
      <c r="B24" s="7"/>
      <c r="C24" s="7"/>
      <c r="D24" s="7"/>
      <c r="E24" s="7"/>
      <c r="F24" s="7"/>
      <c r="G24" s="7"/>
      <c r="H24" s="7"/>
      <c r="I24" s="8"/>
    </row>
    <row r="25" spans="1:9" x14ac:dyDescent="0.25">
      <c r="A25" s="12"/>
      <c r="B25" s="7"/>
      <c r="C25" s="7"/>
      <c r="D25" s="7"/>
      <c r="E25" s="7"/>
      <c r="F25" s="7"/>
      <c r="G25" s="7"/>
      <c r="H25" s="7"/>
      <c r="I25" s="8"/>
    </row>
  </sheetData>
  <mergeCells count="10">
    <mergeCell ref="A1:I1"/>
    <mergeCell ref="A3:I3"/>
    <mergeCell ref="A4:I4"/>
    <mergeCell ref="A5:I5"/>
    <mergeCell ref="A11:I11"/>
    <mergeCell ref="A9:I9"/>
    <mergeCell ref="A6:I6"/>
    <mergeCell ref="A7:I7"/>
    <mergeCell ref="A8:I8"/>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zoomScaleNormal="100" workbookViewId="0">
      <selection activeCell="C17" sqref="C17:I17"/>
    </sheetView>
  </sheetViews>
  <sheetFormatPr baseColWidth="10" defaultRowHeight="15" x14ac:dyDescent="0.25"/>
  <cols>
    <col min="1" max="1" width="4.140625" bestFit="1" customWidth="1"/>
    <col min="2" max="2" width="13.5703125" customWidth="1"/>
    <col min="3" max="3" width="22.5703125" customWidth="1"/>
    <col min="4" max="4" width="17.42578125" customWidth="1"/>
    <col min="5" max="5" width="18.85546875" customWidth="1"/>
    <col min="6" max="6" width="5.5703125" bestFit="1" customWidth="1"/>
    <col min="7" max="7" width="16.42578125" customWidth="1"/>
    <col min="8" max="8" width="17.140625" customWidth="1"/>
    <col min="9" max="9" width="14.140625" customWidth="1"/>
    <col min="10" max="11" width="14.28515625" customWidth="1"/>
    <col min="13" max="13" width="15" customWidth="1"/>
    <col min="14" max="14" width="12.140625" customWidth="1"/>
    <col min="15" max="15" width="13" customWidth="1"/>
    <col min="16" max="16" width="13.140625" customWidth="1"/>
    <col min="17" max="17" width="12.5703125" customWidth="1"/>
    <col min="18" max="18" width="14.140625" customWidth="1"/>
  </cols>
  <sheetData>
    <row r="1" spans="1:18" ht="15.75" x14ac:dyDescent="0.25">
      <c r="A1" s="55" t="s">
        <v>0</v>
      </c>
      <c r="B1" s="55"/>
      <c r="C1" s="55"/>
      <c r="D1" s="55"/>
      <c r="E1" s="55"/>
      <c r="F1" s="55"/>
      <c r="G1" s="55"/>
      <c r="H1" s="55"/>
      <c r="I1" s="55"/>
      <c r="J1" s="55"/>
      <c r="K1" s="55"/>
      <c r="L1" s="55"/>
      <c r="M1" s="55"/>
      <c r="N1" s="55"/>
      <c r="O1" s="55"/>
      <c r="P1" s="55"/>
      <c r="Q1" s="55"/>
      <c r="R1" s="55"/>
    </row>
    <row r="2" spans="1:18" s="32" customFormat="1" ht="15.75" x14ac:dyDescent="0.25">
      <c r="A2" s="57" t="s">
        <v>49</v>
      </c>
      <c r="B2" s="58"/>
      <c r="C2" s="58"/>
      <c r="D2" s="58"/>
      <c r="E2" s="58"/>
      <c r="F2" s="58"/>
      <c r="G2" s="58"/>
      <c r="H2" s="58"/>
      <c r="I2" s="58"/>
      <c r="J2" s="58"/>
      <c r="K2" s="58"/>
      <c r="L2" s="58"/>
      <c r="M2" s="58"/>
      <c r="N2" s="58"/>
      <c r="O2" s="58"/>
      <c r="P2" s="58"/>
      <c r="Q2" s="58"/>
      <c r="R2" s="59"/>
    </row>
    <row r="3" spans="1:18" ht="15.75" x14ac:dyDescent="0.25">
      <c r="A3" s="55" t="s">
        <v>1</v>
      </c>
      <c r="B3" s="55"/>
      <c r="C3" s="55"/>
      <c r="D3" s="55"/>
      <c r="E3" s="55"/>
      <c r="F3" s="55"/>
      <c r="G3" s="55"/>
      <c r="H3" s="55"/>
      <c r="I3" s="55"/>
      <c r="J3" s="55"/>
      <c r="K3" s="55"/>
      <c r="L3" s="55"/>
      <c r="M3" s="55"/>
      <c r="N3" s="55"/>
      <c r="O3" s="55"/>
      <c r="P3" s="55"/>
      <c r="Q3" s="55"/>
      <c r="R3" s="55"/>
    </row>
    <row r="4" spans="1:18" ht="15.75" x14ac:dyDescent="0.25">
      <c r="A4" s="56" t="s">
        <v>2</v>
      </c>
      <c r="B4" s="56"/>
      <c r="C4" s="56"/>
      <c r="D4" s="56"/>
      <c r="E4" s="56"/>
      <c r="F4" s="56"/>
      <c r="G4" s="56"/>
      <c r="H4" s="56"/>
      <c r="I4" s="56"/>
      <c r="J4" s="56"/>
      <c r="K4" s="56"/>
      <c r="L4" s="56"/>
      <c r="M4" s="56"/>
      <c r="N4" s="56"/>
      <c r="O4" s="56"/>
      <c r="P4" s="56"/>
      <c r="Q4" s="56"/>
      <c r="R4" s="56"/>
    </row>
    <row r="5" spans="1:18" ht="15.75" x14ac:dyDescent="0.25">
      <c r="A5" s="55" t="s">
        <v>3</v>
      </c>
      <c r="B5" s="55"/>
      <c r="C5" s="55"/>
      <c r="D5" s="55"/>
      <c r="E5" s="55"/>
      <c r="F5" s="55"/>
      <c r="G5" s="55"/>
      <c r="H5" s="55"/>
      <c r="I5" s="55"/>
      <c r="J5" s="55"/>
      <c r="K5" s="55"/>
      <c r="L5" s="55"/>
      <c r="M5" s="55"/>
      <c r="N5" s="55"/>
      <c r="O5" s="55"/>
      <c r="P5" s="55"/>
      <c r="Q5" s="55"/>
      <c r="R5" s="55"/>
    </row>
    <row r="6" spans="1:18" ht="15.75" x14ac:dyDescent="0.25">
      <c r="A6" s="55" t="s">
        <v>51</v>
      </c>
      <c r="B6" s="55"/>
      <c r="C6" s="55"/>
      <c r="D6" s="55"/>
      <c r="E6" s="55"/>
      <c r="F6" s="55"/>
      <c r="G6" s="55"/>
      <c r="H6" s="55"/>
      <c r="I6" s="55"/>
      <c r="J6" s="55"/>
      <c r="K6" s="55"/>
      <c r="L6" s="55"/>
      <c r="M6" s="55"/>
      <c r="N6" s="55"/>
      <c r="O6" s="55"/>
      <c r="P6" s="55"/>
      <c r="Q6" s="55"/>
      <c r="R6" s="55"/>
    </row>
    <row r="7" spans="1:18" ht="15.75" x14ac:dyDescent="0.25">
      <c r="A7" s="55" t="s">
        <v>4</v>
      </c>
      <c r="B7" s="55"/>
      <c r="C7" s="55"/>
      <c r="D7" s="55"/>
      <c r="E7" s="55"/>
      <c r="F7" s="55"/>
      <c r="G7" s="55"/>
      <c r="H7" s="55"/>
      <c r="I7" s="55"/>
      <c r="J7" s="55"/>
      <c r="K7" s="55"/>
      <c r="L7" s="55"/>
      <c r="M7" s="55"/>
      <c r="N7" s="55"/>
      <c r="O7" s="55"/>
      <c r="P7" s="55"/>
      <c r="Q7" s="55"/>
      <c r="R7" s="55"/>
    </row>
    <row r="8" spans="1:18" ht="15.75" x14ac:dyDescent="0.25">
      <c r="A8" s="55" t="s">
        <v>5</v>
      </c>
      <c r="B8" s="55"/>
      <c r="C8" s="55"/>
      <c r="D8" s="55"/>
      <c r="E8" s="55"/>
      <c r="F8" s="55"/>
      <c r="G8" s="55"/>
      <c r="H8" s="55"/>
      <c r="I8" s="55"/>
      <c r="J8" s="55"/>
      <c r="K8" s="55"/>
      <c r="L8" s="55"/>
      <c r="M8" s="55"/>
      <c r="N8" s="55"/>
      <c r="O8" s="55"/>
      <c r="P8" s="55"/>
      <c r="Q8" s="55"/>
      <c r="R8" s="55"/>
    </row>
    <row r="9" spans="1:18" ht="15.75" x14ac:dyDescent="0.25">
      <c r="A9" s="55" t="s">
        <v>6</v>
      </c>
      <c r="B9" s="55"/>
      <c r="C9" s="55"/>
      <c r="D9" s="55"/>
      <c r="E9" s="55"/>
      <c r="F9" s="55"/>
      <c r="G9" s="55"/>
      <c r="H9" s="55"/>
      <c r="I9" s="55"/>
      <c r="J9" s="55"/>
      <c r="K9" s="55"/>
      <c r="L9" s="55"/>
      <c r="M9" s="55"/>
      <c r="N9" s="55"/>
      <c r="O9" s="55"/>
      <c r="P9" s="55"/>
      <c r="Q9" s="55"/>
      <c r="R9" s="55"/>
    </row>
    <row r="10" spans="1:18" ht="15.75" x14ac:dyDescent="0.25">
      <c r="A10" s="31"/>
      <c r="B10" s="31"/>
      <c r="C10" s="31"/>
      <c r="D10" s="31"/>
      <c r="E10" s="31"/>
      <c r="F10" s="31"/>
      <c r="G10" s="31"/>
      <c r="H10" s="31"/>
      <c r="I10" s="31"/>
      <c r="J10" s="31"/>
      <c r="K10" s="31"/>
      <c r="L10" s="31"/>
      <c r="M10" s="31"/>
      <c r="N10" s="31"/>
      <c r="O10" s="31"/>
      <c r="P10" s="31"/>
      <c r="Q10" s="31"/>
      <c r="R10" s="31"/>
    </row>
    <row r="11" spans="1:18" ht="21.75" thickBot="1" x14ac:dyDescent="0.3">
      <c r="A11" s="61" t="s">
        <v>23</v>
      </c>
      <c r="B11" s="61"/>
      <c r="C11" s="61"/>
      <c r="D11" s="61"/>
      <c r="E11" s="61"/>
      <c r="F11" s="61"/>
      <c r="G11" s="61"/>
      <c r="H11" s="61"/>
      <c r="I11" s="61"/>
      <c r="J11" s="61"/>
      <c r="K11" s="61"/>
      <c r="L11" s="61"/>
      <c r="M11" s="61"/>
      <c r="N11" s="61"/>
      <c r="O11" s="61"/>
      <c r="P11" s="61"/>
      <c r="Q11" s="61"/>
      <c r="R11" s="61"/>
    </row>
    <row r="12" spans="1:18" ht="38.25" x14ac:dyDescent="0.25">
      <c r="A12" s="29" t="s">
        <v>24</v>
      </c>
      <c r="B12" s="30" t="s">
        <v>25</v>
      </c>
      <c r="C12" s="25" t="s">
        <v>26</v>
      </c>
      <c r="D12" s="30" t="s">
        <v>17</v>
      </c>
      <c r="E12" s="30" t="s">
        <v>18</v>
      </c>
      <c r="F12" s="26" t="s">
        <v>27</v>
      </c>
      <c r="G12" s="26" t="s">
        <v>28</v>
      </c>
      <c r="H12" s="26" t="s">
        <v>29</v>
      </c>
      <c r="I12" s="26" t="s">
        <v>40</v>
      </c>
      <c r="J12" s="26" t="s">
        <v>30</v>
      </c>
      <c r="K12" s="26" t="s">
        <v>31</v>
      </c>
      <c r="L12" s="26" t="s">
        <v>32</v>
      </c>
      <c r="M12" s="27" t="s">
        <v>33</v>
      </c>
      <c r="N12" s="27" t="s">
        <v>34</v>
      </c>
      <c r="O12" s="26" t="s">
        <v>35</v>
      </c>
      <c r="P12" s="26" t="s">
        <v>36</v>
      </c>
      <c r="Q12" s="26" t="s">
        <v>37</v>
      </c>
      <c r="R12" s="28" t="s">
        <v>38</v>
      </c>
    </row>
    <row r="13" spans="1:18" x14ac:dyDescent="0.25">
      <c r="A13" s="23"/>
      <c r="B13" s="19"/>
      <c r="C13" s="19"/>
      <c r="D13" s="19"/>
      <c r="E13" s="19"/>
      <c r="F13" s="19"/>
      <c r="G13" s="19"/>
      <c r="H13" s="19"/>
      <c r="I13" s="19"/>
      <c r="J13" s="19"/>
      <c r="K13" s="19"/>
      <c r="L13" s="19"/>
      <c r="M13" s="19"/>
      <c r="N13" s="19"/>
      <c r="O13" s="19"/>
      <c r="P13" s="19"/>
      <c r="Q13" s="19"/>
      <c r="R13" s="20"/>
    </row>
    <row r="14" spans="1:18" x14ac:dyDescent="0.25">
      <c r="A14" s="23"/>
      <c r="B14" s="19"/>
      <c r="C14" s="19"/>
      <c r="D14" s="19"/>
      <c r="E14" s="19"/>
      <c r="F14" s="19"/>
      <c r="G14" s="19"/>
      <c r="H14" s="19"/>
      <c r="I14" s="19"/>
      <c r="J14" s="19"/>
      <c r="K14" s="19"/>
      <c r="L14" s="19"/>
      <c r="M14" s="19"/>
      <c r="N14" s="19"/>
      <c r="O14" s="19"/>
      <c r="P14" s="19"/>
      <c r="Q14" s="19"/>
      <c r="R14" s="20"/>
    </row>
    <row r="15" spans="1:18" x14ac:dyDescent="0.25">
      <c r="A15" s="23"/>
      <c r="B15" s="19"/>
      <c r="C15" s="19"/>
      <c r="D15" s="19"/>
      <c r="E15" s="19"/>
      <c r="F15" s="19"/>
      <c r="G15" s="19"/>
      <c r="H15" s="19"/>
      <c r="I15" s="19"/>
      <c r="J15" s="19"/>
      <c r="K15" s="19"/>
      <c r="L15" s="19"/>
      <c r="M15" s="19"/>
      <c r="N15" s="19"/>
      <c r="O15" s="19"/>
      <c r="P15" s="19"/>
      <c r="Q15" s="19"/>
      <c r="R15" s="20"/>
    </row>
    <row r="16" spans="1:18" x14ac:dyDescent="0.25">
      <c r="A16" s="23"/>
      <c r="B16" s="19"/>
      <c r="C16" s="19"/>
      <c r="D16" s="19"/>
      <c r="E16" s="19"/>
      <c r="F16" s="19"/>
      <c r="G16" s="19"/>
      <c r="H16" s="19"/>
      <c r="I16" s="19"/>
      <c r="J16" s="19"/>
      <c r="K16" s="19"/>
      <c r="L16" s="19"/>
      <c r="M16" s="19"/>
      <c r="N16" s="19"/>
      <c r="O16" s="19"/>
      <c r="P16" s="19"/>
      <c r="Q16" s="19"/>
      <c r="R16" s="20"/>
    </row>
    <row r="17" spans="1:18" x14ac:dyDescent="0.25">
      <c r="A17" s="23"/>
      <c r="B17" s="19"/>
      <c r="C17" s="19"/>
      <c r="D17" s="19"/>
      <c r="E17" s="19"/>
      <c r="F17" s="19"/>
      <c r="G17" s="19"/>
      <c r="H17" s="19"/>
      <c r="I17" s="19"/>
      <c r="J17" s="19"/>
      <c r="K17" s="19"/>
      <c r="L17" s="19"/>
      <c r="M17" s="19"/>
      <c r="N17" s="19"/>
      <c r="O17" s="19"/>
      <c r="P17" s="19"/>
      <c r="Q17" s="19"/>
      <c r="R17" s="20"/>
    </row>
    <row r="18" spans="1:18" x14ac:dyDescent="0.25">
      <c r="A18" s="23"/>
      <c r="B18" s="19"/>
      <c r="C18" s="19"/>
      <c r="D18" s="19"/>
      <c r="E18" s="19"/>
      <c r="F18" s="19"/>
      <c r="G18" s="19"/>
      <c r="H18" s="19"/>
      <c r="I18" s="19"/>
      <c r="J18" s="19"/>
      <c r="K18" s="19"/>
      <c r="L18" s="19"/>
      <c r="M18" s="19"/>
      <c r="N18" s="19"/>
      <c r="O18" s="19"/>
      <c r="P18" s="19"/>
      <c r="Q18" s="19"/>
      <c r="R18" s="20"/>
    </row>
    <row r="19" spans="1:18" x14ac:dyDescent="0.25">
      <c r="A19" s="23"/>
      <c r="B19" s="19"/>
      <c r="C19" s="19"/>
      <c r="D19" s="19"/>
      <c r="E19" s="19"/>
      <c r="F19" s="19"/>
      <c r="G19" s="19"/>
      <c r="H19" s="19"/>
      <c r="I19" s="19"/>
      <c r="J19" s="19"/>
      <c r="K19" s="19"/>
      <c r="L19" s="19"/>
      <c r="M19" s="19"/>
      <c r="N19" s="19"/>
      <c r="O19" s="19"/>
      <c r="P19" s="19"/>
      <c r="Q19" s="19"/>
      <c r="R19" s="20"/>
    </row>
    <row r="20" spans="1:18" x14ac:dyDescent="0.25">
      <c r="A20" s="23"/>
      <c r="B20" s="19"/>
      <c r="C20" s="19"/>
      <c r="D20" s="19"/>
      <c r="E20" s="19"/>
      <c r="F20" s="19"/>
      <c r="G20" s="19"/>
      <c r="H20" s="19"/>
      <c r="I20" s="19"/>
      <c r="J20" s="19"/>
      <c r="K20" s="19"/>
      <c r="L20" s="19"/>
      <c r="M20" s="19"/>
      <c r="N20" s="19"/>
      <c r="O20" s="19"/>
      <c r="P20" s="19"/>
      <c r="Q20" s="19"/>
      <c r="R20" s="20"/>
    </row>
    <row r="21" spans="1:18" x14ac:dyDescent="0.25">
      <c r="A21" s="23"/>
      <c r="B21" s="19"/>
      <c r="C21" s="19"/>
      <c r="D21" s="19"/>
      <c r="E21" s="19"/>
      <c r="F21" s="19"/>
      <c r="G21" s="19"/>
      <c r="H21" s="19"/>
      <c r="I21" s="19"/>
      <c r="J21" s="19"/>
      <c r="K21" s="19"/>
      <c r="L21" s="19"/>
      <c r="M21" s="19"/>
      <c r="N21" s="19"/>
      <c r="O21" s="19"/>
      <c r="P21" s="19"/>
      <c r="Q21" s="19"/>
      <c r="R21" s="20"/>
    </row>
    <row r="22" spans="1:18" x14ac:dyDescent="0.25">
      <c r="A22" s="23"/>
      <c r="B22" s="19"/>
      <c r="C22" s="19"/>
      <c r="D22" s="19"/>
      <c r="E22" s="19"/>
      <c r="F22" s="19"/>
      <c r="G22" s="19"/>
      <c r="H22" s="19"/>
      <c r="I22" s="19"/>
      <c r="J22" s="19"/>
      <c r="K22" s="19"/>
      <c r="L22" s="19"/>
      <c r="M22" s="19"/>
      <c r="N22" s="19"/>
      <c r="O22" s="19"/>
      <c r="P22" s="19"/>
      <c r="Q22" s="19"/>
      <c r="R22" s="20"/>
    </row>
    <row r="23" spans="1:18" x14ac:dyDescent="0.25">
      <c r="A23" s="23"/>
      <c r="B23" s="19"/>
      <c r="C23" s="19"/>
      <c r="D23" s="19"/>
      <c r="E23" s="19"/>
      <c r="F23" s="19"/>
      <c r="G23" s="19"/>
      <c r="H23" s="19"/>
      <c r="I23" s="19"/>
      <c r="J23" s="19"/>
      <c r="K23" s="19"/>
      <c r="L23" s="19"/>
      <c r="M23" s="19"/>
      <c r="N23" s="19"/>
      <c r="O23" s="19"/>
      <c r="P23" s="19"/>
      <c r="Q23" s="19"/>
      <c r="R23" s="20"/>
    </row>
    <row r="24" spans="1:18" x14ac:dyDescent="0.25">
      <c r="A24" s="23"/>
      <c r="B24" s="19"/>
      <c r="C24" s="19"/>
      <c r="D24" s="19"/>
      <c r="E24" s="19"/>
      <c r="F24" s="19"/>
      <c r="G24" s="19"/>
      <c r="H24" s="19"/>
      <c r="I24" s="19"/>
      <c r="J24" s="19"/>
      <c r="K24" s="19"/>
      <c r="L24" s="19"/>
      <c r="M24" s="19"/>
      <c r="N24" s="19"/>
      <c r="O24" s="19"/>
      <c r="P24" s="19"/>
      <c r="Q24" s="19"/>
      <c r="R24" s="20"/>
    </row>
    <row r="25" spans="1:18" x14ac:dyDescent="0.25">
      <c r="A25" s="23"/>
      <c r="B25" s="19"/>
      <c r="C25" s="19"/>
      <c r="D25" s="19"/>
      <c r="E25" s="19"/>
      <c r="F25" s="19"/>
      <c r="G25" s="19"/>
      <c r="H25" s="19"/>
      <c r="I25" s="19"/>
      <c r="J25" s="19"/>
      <c r="K25" s="19"/>
      <c r="L25" s="19"/>
      <c r="M25" s="19"/>
      <c r="N25" s="19"/>
      <c r="O25" s="19"/>
      <c r="P25" s="19"/>
      <c r="Q25" s="19"/>
      <c r="R25" s="20"/>
    </row>
    <row r="26" spans="1:18" x14ac:dyDescent="0.25">
      <c r="A26" s="23"/>
      <c r="B26" s="19"/>
      <c r="C26" s="19"/>
      <c r="D26" s="19"/>
      <c r="E26" s="19"/>
      <c r="F26" s="19"/>
      <c r="G26" s="19"/>
      <c r="H26" s="19"/>
      <c r="I26" s="19"/>
      <c r="J26" s="19"/>
      <c r="K26" s="19"/>
      <c r="L26" s="19"/>
      <c r="M26" s="19"/>
      <c r="N26" s="19"/>
      <c r="O26" s="19"/>
      <c r="P26" s="19"/>
      <c r="Q26" s="19"/>
      <c r="R26" s="20"/>
    </row>
    <row r="27" spans="1:18" x14ac:dyDescent="0.25">
      <c r="A27" s="23"/>
      <c r="B27" s="19"/>
      <c r="C27" s="19"/>
      <c r="D27" s="19"/>
      <c r="E27" s="19"/>
      <c r="F27" s="19"/>
      <c r="G27" s="19"/>
      <c r="H27" s="19"/>
      <c r="I27" s="19"/>
      <c r="J27" s="19"/>
      <c r="K27" s="19"/>
      <c r="L27" s="19"/>
      <c r="M27" s="19"/>
      <c r="N27" s="19"/>
      <c r="O27" s="19"/>
      <c r="P27" s="19"/>
      <c r="Q27" s="19"/>
      <c r="R27" s="20"/>
    </row>
    <row r="28" spans="1:18" x14ac:dyDescent="0.25">
      <c r="A28" s="23"/>
      <c r="B28" s="19"/>
      <c r="C28" s="19"/>
      <c r="D28" s="19"/>
      <c r="E28" s="19"/>
      <c r="F28" s="19"/>
      <c r="G28" s="19"/>
      <c r="H28" s="19"/>
      <c r="I28" s="19"/>
      <c r="J28" s="19"/>
      <c r="K28" s="19"/>
      <c r="L28" s="19"/>
      <c r="M28" s="19"/>
      <c r="N28" s="19"/>
      <c r="O28" s="19"/>
      <c r="P28" s="19"/>
      <c r="Q28" s="19"/>
      <c r="R28" s="20"/>
    </row>
    <row r="29" spans="1:18" x14ac:dyDescent="0.25">
      <c r="A29" s="23"/>
      <c r="B29" s="19"/>
      <c r="C29" s="19"/>
      <c r="D29" s="19"/>
      <c r="E29" s="19"/>
      <c r="F29" s="19"/>
      <c r="G29" s="19"/>
      <c r="H29" s="19"/>
      <c r="I29" s="19"/>
      <c r="J29" s="19"/>
      <c r="K29" s="19"/>
      <c r="L29" s="19"/>
      <c r="M29" s="19"/>
      <c r="N29" s="19"/>
      <c r="O29" s="19"/>
      <c r="P29" s="19"/>
      <c r="Q29" s="19"/>
      <c r="R29" s="20"/>
    </row>
    <row r="30" spans="1:18" x14ac:dyDescent="0.25">
      <c r="A30" s="23"/>
      <c r="B30" s="19"/>
      <c r="C30" s="19"/>
      <c r="D30" s="19"/>
      <c r="E30" s="19"/>
      <c r="F30" s="19"/>
      <c r="G30" s="19"/>
      <c r="H30" s="19"/>
      <c r="I30" s="19"/>
      <c r="J30" s="19"/>
      <c r="K30" s="19"/>
      <c r="L30" s="19"/>
      <c r="M30" s="19"/>
      <c r="N30" s="19"/>
      <c r="O30" s="19"/>
      <c r="P30" s="19"/>
      <c r="Q30" s="19"/>
      <c r="R30" s="20"/>
    </row>
    <row r="31" spans="1:18" x14ac:dyDescent="0.25">
      <c r="A31" s="23"/>
      <c r="B31" s="19"/>
      <c r="C31" s="19"/>
      <c r="D31" s="19"/>
      <c r="E31" s="19"/>
      <c r="F31" s="19"/>
      <c r="G31" s="19"/>
      <c r="H31" s="19"/>
      <c r="I31" s="19"/>
      <c r="J31" s="19"/>
      <c r="K31" s="19"/>
      <c r="L31" s="19"/>
      <c r="M31" s="19"/>
      <c r="N31" s="19"/>
      <c r="O31" s="19"/>
      <c r="P31" s="19"/>
      <c r="Q31" s="19"/>
      <c r="R31" s="20"/>
    </row>
    <row r="32" spans="1:18" x14ac:dyDescent="0.25">
      <c r="A32" s="23"/>
      <c r="B32" s="19"/>
      <c r="C32" s="19"/>
      <c r="D32" s="19"/>
      <c r="E32" s="19"/>
      <c r="F32" s="19"/>
      <c r="G32" s="19"/>
      <c r="H32" s="19"/>
      <c r="I32" s="19"/>
      <c r="J32" s="19"/>
      <c r="K32" s="19"/>
      <c r="L32" s="19"/>
      <c r="M32" s="19"/>
      <c r="N32" s="19"/>
      <c r="O32" s="19"/>
      <c r="P32" s="19"/>
      <c r="Q32" s="19"/>
      <c r="R32" s="20"/>
    </row>
    <row r="33" spans="1:18" x14ac:dyDescent="0.25">
      <c r="A33" s="23"/>
      <c r="B33" s="19"/>
      <c r="C33" s="19"/>
      <c r="D33" s="19"/>
      <c r="E33" s="19"/>
      <c r="F33" s="19"/>
      <c r="G33" s="19"/>
      <c r="H33" s="19"/>
      <c r="I33" s="19"/>
      <c r="J33" s="19"/>
      <c r="K33" s="19"/>
      <c r="L33" s="19"/>
      <c r="M33" s="19"/>
      <c r="N33" s="19"/>
      <c r="O33" s="19"/>
      <c r="P33" s="19"/>
      <c r="Q33" s="19"/>
      <c r="R33" s="20"/>
    </row>
    <row r="34" spans="1:18" x14ac:dyDescent="0.25">
      <c r="A34" s="23"/>
      <c r="B34" s="19"/>
      <c r="C34" s="19"/>
      <c r="D34" s="19"/>
      <c r="E34" s="19"/>
      <c r="F34" s="19"/>
      <c r="G34" s="19"/>
      <c r="H34" s="19"/>
      <c r="I34" s="19"/>
      <c r="J34" s="19"/>
      <c r="K34" s="19"/>
      <c r="L34" s="19"/>
      <c r="M34" s="19"/>
      <c r="N34" s="19"/>
      <c r="O34" s="19"/>
      <c r="P34" s="19"/>
      <c r="Q34" s="19"/>
      <c r="R34" s="20"/>
    </row>
    <row r="35" spans="1:18" x14ac:dyDescent="0.25">
      <c r="A35" s="23"/>
      <c r="B35" s="19"/>
      <c r="C35" s="19"/>
      <c r="D35" s="19"/>
      <c r="E35" s="19"/>
      <c r="F35" s="19"/>
      <c r="G35" s="19"/>
      <c r="H35" s="19"/>
      <c r="I35" s="19"/>
      <c r="J35" s="19"/>
      <c r="K35" s="19"/>
      <c r="L35" s="19"/>
      <c r="M35" s="19"/>
      <c r="N35" s="19"/>
      <c r="O35" s="19"/>
      <c r="P35" s="19"/>
      <c r="Q35" s="19"/>
      <c r="R35" s="20"/>
    </row>
    <row r="36" spans="1:18" x14ac:dyDescent="0.25">
      <c r="A36" s="23"/>
      <c r="B36" s="19"/>
      <c r="C36" s="19"/>
      <c r="D36" s="19"/>
      <c r="E36" s="19"/>
      <c r="F36" s="19"/>
      <c r="G36" s="19"/>
      <c r="H36" s="19"/>
      <c r="I36" s="19"/>
      <c r="J36" s="19"/>
      <c r="K36" s="19"/>
      <c r="L36" s="19"/>
      <c r="M36" s="19"/>
      <c r="N36" s="19"/>
      <c r="O36" s="19"/>
      <c r="P36" s="19"/>
      <c r="Q36" s="19"/>
      <c r="R36" s="20"/>
    </row>
    <row r="37" spans="1:18" x14ac:dyDescent="0.25">
      <c r="A37" s="23"/>
      <c r="B37" s="19"/>
      <c r="C37" s="19"/>
      <c r="D37" s="19"/>
      <c r="E37" s="19"/>
      <c r="F37" s="19"/>
      <c r="G37" s="19"/>
      <c r="H37" s="19"/>
      <c r="I37" s="19"/>
      <c r="J37" s="19"/>
      <c r="K37" s="19"/>
      <c r="L37" s="19"/>
      <c r="M37" s="19"/>
      <c r="N37" s="19"/>
      <c r="O37" s="19"/>
      <c r="P37" s="19"/>
      <c r="Q37" s="19"/>
      <c r="R37" s="20"/>
    </row>
    <row r="38" spans="1:18" x14ac:dyDescent="0.25">
      <c r="A38" s="23"/>
      <c r="B38" s="19"/>
      <c r="C38" s="19"/>
      <c r="D38" s="19"/>
      <c r="E38" s="19"/>
      <c r="F38" s="19"/>
      <c r="G38" s="19"/>
      <c r="H38" s="19"/>
      <c r="I38" s="19"/>
      <c r="J38" s="19"/>
      <c r="K38" s="19"/>
      <c r="L38" s="19"/>
      <c r="M38" s="19"/>
      <c r="N38" s="19"/>
      <c r="O38" s="19"/>
      <c r="P38" s="19"/>
      <c r="Q38" s="19"/>
      <c r="R38" s="20"/>
    </row>
    <row r="39" spans="1:18" x14ac:dyDescent="0.25">
      <c r="A39" s="23"/>
      <c r="B39" s="19"/>
      <c r="C39" s="19"/>
      <c r="D39" s="19"/>
      <c r="E39" s="19"/>
      <c r="F39" s="19"/>
      <c r="G39" s="19"/>
      <c r="H39" s="19"/>
      <c r="I39" s="19"/>
      <c r="J39" s="19"/>
      <c r="K39" s="19"/>
      <c r="L39" s="19"/>
      <c r="M39" s="19"/>
      <c r="N39" s="19"/>
      <c r="O39" s="19"/>
      <c r="P39" s="19"/>
      <c r="Q39" s="19"/>
      <c r="R39" s="20"/>
    </row>
    <row r="40" spans="1:18" x14ac:dyDescent="0.25">
      <c r="A40" s="23"/>
      <c r="B40" s="19"/>
      <c r="C40" s="19"/>
      <c r="D40" s="19"/>
      <c r="E40" s="19"/>
      <c r="F40" s="19"/>
      <c r="G40" s="19"/>
      <c r="H40" s="19"/>
      <c r="I40" s="19"/>
      <c r="J40" s="19"/>
      <c r="K40" s="19"/>
      <c r="L40" s="19"/>
      <c r="M40" s="19"/>
      <c r="N40" s="19"/>
      <c r="O40" s="19"/>
      <c r="P40" s="19"/>
      <c r="Q40" s="19"/>
      <c r="R40" s="20"/>
    </row>
    <row r="41" spans="1:18" x14ac:dyDescent="0.25">
      <c r="A41" s="23"/>
      <c r="B41" s="19"/>
      <c r="C41" s="19"/>
      <c r="D41" s="19"/>
      <c r="E41" s="19"/>
      <c r="F41" s="19"/>
      <c r="G41" s="19"/>
      <c r="H41" s="19"/>
      <c r="I41" s="19"/>
      <c r="J41" s="19"/>
      <c r="K41" s="19"/>
      <c r="L41" s="19"/>
      <c r="M41" s="19"/>
      <c r="N41" s="19"/>
      <c r="O41" s="19"/>
      <c r="P41" s="19"/>
      <c r="Q41" s="19"/>
      <c r="R41" s="20"/>
    </row>
    <row r="42" spans="1:18" x14ac:dyDescent="0.25">
      <c r="A42" s="23"/>
      <c r="B42" s="19"/>
      <c r="C42" s="19"/>
      <c r="D42" s="19"/>
      <c r="E42" s="19"/>
      <c r="F42" s="19"/>
      <c r="G42" s="19"/>
      <c r="H42" s="19"/>
      <c r="I42" s="19"/>
      <c r="J42" s="19"/>
      <c r="K42" s="19"/>
      <c r="L42" s="19"/>
      <c r="M42" s="19"/>
      <c r="N42" s="19"/>
      <c r="O42" s="19"/>
      <c r="P42" s="19"/>
      <c r="Q42" s="19"/>
      <c r="R42" s="20"/>
    </row>
    <row r="43" spans="1:18" x14ac:dyDescent="0.25">
      <c r="A43" s="23"/>
      <c r="B43" s="19"/>
      <c r="C43" s="19"/>
      <c r="D43" s="19"/>
      <c r="E43" s="19"/>
      <c r="F43" s="19"/>
      <c r="G43" s="19"/>
      <c r="H43" s="19"/>
      <c r="I43" s="19"/>
      <c r="J43" s="19"/>
      <c r="K43" s="19"/>
      <c r="L43" s="19"/>
      <c r="M43" s="19"/>
      <c r="N43" s="19"/>
      <c r="O43" s="19"/>
      <c r="P43" s="19"/>
      <c r="Q43" s="19"/>
      <c r="R43" s="20"/>
    </row>
    <row r="44" spans="1:18" x14ac:dyDescent="0.25">
      <c r="A44" s="23"/>
      <c r="B44" s="19"/>
      <c r="C44" s="19"/>
      <c r="D44" s="19"/>
      <c r="E44" s="19"/>
      <c r="F44" s="19"/>
      <c r="G44" s="19"/>
      <c r="H44" s="19"/>
      <c r="I44" s="19"/>
      <c r="J44" s="19"/>
      <c r="K44" s="19"/>
      <c r="L44" s="19"/>
      <c r="M44" s="19"/>
      <c r="N44" s="19"/>
      <c r="O44" s="19"/>
      <c r="P44" s="19"/>
      <c r="Q44" s="19"/>
      <c r="R44" s="20"/>
    </row>
    <row r="45" spans="1:18" x14ac:dyDescent="0.25">
      <c r="A45" s="23"/>
      <c r="B45" s="19"/>
      <c r="C45" s="19"/>
      <c r="D45" s="19"/>
      <c r="E45" s="19"/>
      <c r="F45" s="19"/>
      <c r="G45" s="19"/>
      <c r="H45" s="19"/>
      <c r="I45" s="19"/>
      <c r="J45" s="19"/>
      <c r="K45" s="19"/>
      <c r="L45" s="19"/>
      <c r="M45" s="19"/>
      <c r="N45" s="19"/>
      <c r="O45" s="19"/>
      <c r="P45" s="19"/>
      <c r="Q45" s="19"/>
      <c r="R45" s="20"/>
    </row>
    <row r="46" spans="1:18" x14ac:dyDescent="0.25">
      <c r="A46" s="23"/>
      <c r="B46" s="19"/>
      <c r="C46" s="19"/>
      <c r="D46" s="19"/>
      <c r="E46" s="19"/>
      <c r="F46" s="19"/>
      <c r="G46" s="19"/>
      <c r="H46" s="19"/>
      <c r="I46" s="19"/>
      <c r="J46" s="19"/>
      <c r="K46" s="19"/>
      <c r="L46" s="19"/>
      <c r="M46" s="19"/>
      <c r="N46" s="19"/>
      <c r="O46" s="19"/>
      <c r="P46" s="19"/>
      <c r="Q46" s="19"/>
      <c r="R46" s="20"/>
    </row>
    <row r="47" spans="1:18" x14ac:dyDescent="0.25">
      <c r="A47" s="23"/>
      <c r="B47" s="19"/>
      <c r="C47" s="19"/>
      <c r="D47" s="19"/>
      <c r="E47" s="19"/>
      <c r="F47" s="19"/>
      <c r="G47" s="19"/>
      <c r="H47" s="19"/>
      <c r="I47" s="19"/>
      <c r="J47" s="19"/>
      <c r="K47" s="19"/>
      <c r="L47" s="19"/>
      <c r="M47" s="19"/>
      <c r="N47" s="19"/>
      <c r="O47" s="19"/>
      <c r="P47" s="19"/>
      <c r="Q47" s="19"/>
      <c r="R47" s="20"/>
    </row>
    <row r="48" spans="1:18" x14ac:dyDescent="0.25">
      <c r="A48" s="23"/>
      <c r="B48" s="19"/>
      <c r="C48" s="19"/>
      <c r="D48" s="19"/>
      <c r="E48" s="19"/>
      <c r="F48" s="19"/>
      <c r="G48" s="19"/>
      <c r="H48" s="19"/>
      <c r="I48" s="19"/>
      <c r="J48" s="19"/>
      <c r="K48" s="19"/>
      <c r="L48" s="19"/>
      <c r="M48" s="19"/>
      <c r="N48" s="19"/>
      <c r="O48" s="19"/>
      <c r="P48" s="19"/>
      <c r="Q48" s="19"/>
      <c r="R48" s="20"/>
    </row>
    <row r="49" spans="1:18" x14ac:dyDescent="0.25">
      <c r="A49" s="23"/>
      <c r="B49" s="19"/>
      <c r="C49" s="19"/>
      <c r="D49" s="19"/>
      <c r="E49" s="19"/>
      <c r="F49" s="19"/>
      <c r="G49" s="19"/>
      <c r="H49" s="19"/>
      <c r="I49" s="19"/>
      <c r="J49" s="19"/>
      <c r="K49" s="19"/>
      <c r="L49" s="19"/>
      <c r="M49" s="19"/>
      <c r="N49" s="19"/>
      <c r="O49" s="19"/>
      <c r="P49" s="19"/>
      <c r="Q49" s="19"/>
      <c r="R49" s="20"/>
    </row>
    <row r="50" spans="1:18" x14ac:dyDescent="0.25">
      <c r="A50" s="23"/>
      <c r="B50" s="19"/>
      <c r="C50" s="19"/>
      <c r="D50" s="19"/>
      <c r="E50" s="19"/>
      <c r="F50" s="19"/>
      <c r="G50" s="19"/>
      <c r="H50" s="19"/>
      <c r="I50" s="19"/>
      <c r="J50" s="19"/>
      <c r="K50" s="19"/>
      <c r="L50" s="19"/>
      <c r="M50" s="19"/>
      <c r="N50" s="19"/>
      <c r="O50" s="19"/>
      <c r="P50" s="19"/>
      <c r="Q50" s="19"/>
      <c r="R50" s="20"/>
    </row>
    <row r="51" spans="1:18" x14ac:dyDescent="0.25">
      <c r="A51" s="23"/>
      <c r="B51" s="19"/>
      <c r="C51" s="19"/>
      <c r="D51" s="19"/>
      <c r="E51" s="19"/>
      <c r="F51" s="19"/>
      <c r="G51" s="19"/>
      <c r="H51" s="19"/>
      <c r="I51" s="19"/>
      <c r="J51" s="19"/>
      <c r="K51" s="19"/>
      <c r="L51" s="19"/>
      <c r="M51" s="19"/>
      <c r="N51" s="19"/>
      <c r="O51" s="19"/>
      <c r="P51" s="19"/>
      <c r="Q51" s="19"/>
      <c r="R51" s="20"/>
    </row>
    <row r="52" spans="1:18" x14ac:dyDescent="0.25">
      <c r="A52" s="23"/>
      <c r="B52" s="19"/>
      <c r="C52" s="19"/>
      <c r="D52" s="19"/>
      <c r="E52" s="19"/>
      <c r="F52" s="19"/>
      <c r="G52" s="19"/>
      <c r="H52" s="19"/>
      <c r="I52" s="19"/>
      <c r="J52" s="19"/>
      <c r="K52" s="19"/>
      <c r="L52" s="19"/>
      <c r="M52" s="19"/>
      <c r="N52" s="19"/>
      <c r="O52" s="19"/>
      <c r="P52" s="19"/>
      <c r="Q52" s="19"/>
      <c r="R52" s="20"/>
    </row>
    <row r="53" spans="1:18" x14ac:dyDescent="0.25">
      <c r="A53" s="23"/>
      <c r="B53" s="19"/>
      <c r="C53" s="19"/>
      <c r="D53" s="19"/>
      <c r="E53" s="19"/>
      <c r="F53" s="19"/>
      <c r="G53" s="19"/>
      <c r="H53" s="19"/>
      <c r="I53" s="19"/>
      <c r="J53" s="19"/>
      <c r="K53" s="19"/>
      <c r="L53" s="19"/>
      <c r="M53" s="19"/>
      <c r="N53" s="19"/>
      <c r="O53" s="19"/>
      <c r="P53" s="19"/>
      <c r="Q53" s="19"/>
      <c r="R53" s="20"/>
    </row>
    <row r="54" spans="1:18" x14ac:dyDescent="0.25">
      <c r="A54" s="23"/>
      <c r="B54" s="19"/>
      <c r="C54" s="19"/>
      <c r="D54" s="19"/>
      <c r="E54" s="19"/>
      <c r="F54" s="19"/>
      <c r="G54" s="19"/>
      <c r="H54" s="19"/>
      <c r="I54" s="19"/>
      <c r="J54" s="19"/>
      <c r="K54" s="19"/>
      <c r="L54" s="19"/>
      <c r="M54" s="19"/>
      <c r="N54" s="19"/>
      <c r="O54" s="19"/>
      <c r="P54" s="19"/>
      <c r="Q54" s="19"/>
      <c r="R54" s="20"/>
    </row>
    <row r="55" spans="1:18" x14ac:dyDescent="0.25">
      <c r="A55" s="23"/>
      <c r="B55" s="19"/>
      <c r="C55" s="19"/>
      <c r="D55" s="19"/>
      <c r="E55" s="19"/>
      <c r="F55" s="19"/>
      <c r="G55" s="19"/>
      <c r="H55" s="19"/>
      <c r="I55" s="19"/>
      <c r="J55" s="19"/>
      <c r="K55" s="19"/>
      <c r="L55" s="19"/>
      <c r="M55" s="19"/>
      <c r="N55" s="19"/>
      <c r="O55" s="19"/>
      <c r="P55" s="19"/>
      <c r="Q55" s="19"/>
      <c r="R55" s="20"/>
    </row>
    <row r="56" spans="1:18" ht="15.75" thickBot="1" x14ac:dyDescent="0.3">
      <c r="A56" s="24"/>
      <c r="B56" s="21"/>
      <c r="C56" s="21"/>
      <c r="D56" s="21"/>
      <c r="E56" s="21"/>
      <c r="F56" s="21"/>
      <c r="G56" s="21"/>
      <c r="H56" s="21"/>
      <c r="I56" s="21"/>
      <c r="J56" s="21"/>
      <c r="K56" s="21"/>
      <c r="L56" s="21"/>
      <c r="M56" s="21"/>
      <c r="N56" s="21"/>
      <c r="O56" s="21"/>
      <c r="P56" s="21"/>
      <c r="Q56" s="21"/>
      <c r="R56" s="22"/>
    </row>
  </sheetData>
  <mergeCells count="10">
    <mergeCell ref="A9:R9"/>
    <mergeCell ref="A8:R8"/>
    <mergeCell ref="A11:R11"/>
    <mergeCell ref="A7:R7"/>
    <mergeCell ref="A1:R1"/>
    <mergeCell ref="A3:R3"/>
    <mergeCell ref="A4:R4"/>
    <mergeCell ref="A5:R5"/>
    <mergeCell ref="A6:R6"/>
    <mergeCell ref="A2:R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39"/>
  <sheetViews>
    <sheetView tabSelected="1" zoomScale="66" zoomScaleNormal="66" workbookViewId="0">
      <selection activeCell="H11" sqref="H11"/>
    </sheetView>
  </sheetViews>
  <sheetFormatPr baseColWidth="10" defaultRowHeight="15" x14ac:dyDescent="0.25"/>
  <cols>
    <col min="1" max="1" width="15.7109375" style="36" customWidth="1"/>
    <col min="2" max="2" width="39.42578125" style="47" customWidth="1"/>
    <col min="3" max="3" width="16.28515625" style="34" customWidth="1"/>
    <col min="4" max="4" width="14.42578125" style="39" customWidth="1"/>
    <col min="5" max="5" width="14.7109375" style="39" customWidth="1"/>
    <col min="6" max="6" width="30.7109375" style="38" customWidth="1"/>
    <col min="7" max="7" width="15" style="34" customWidth="1"/>
    <col min="8" max="16384" width="11.42578125" style="32"/>
  </cols>
  <sheetData>
    <row r="1" spans="1:7" ht="45" customHeight="1" x14ac:dyDescent="0.25">
      <c r="A1" s="56" t="s">
        <v>57</v>
      </c>
      <c r="B1" s="56"/>
      <c r="C1" s="56"/>
      <c r="D1" s="56"/>
      <c r="E1" s="56"/>
      <c r="F1" s="56"/>
      <c r="G1" s="56"/>
    </row>
    <row r="2" spans="1:7" ht="15.75" x14ac:dyDescent="0.25">
      <c r="A2" s="55" t="s">
        <v>49</v>
      </c>
      <c r="B2" s="55"/>
      <c r="C2" s="55"/>
      <c r="D2" s="55"/>
      <c r="E2" s="55"/>
      <c r="F2" s="55"/>
      <c r="G2" s="55"/>
    </row>
    <row r="3" spans="1:7" ht="15.75" x14ac:dyDescent="0.25">
      <c r="A3" s="55" t="s">
        <v>59</v>
      </c>
      <c r="B3" s="55"/>
      <c r="C3" s="55"/>
      <c r="D3" s="55"/>
      <c r="E3" s="55"/>
      <c r="F3" s="55"/>
      <c r="G3" s="55"/>
    </row>
    <row r="4" spans="1:7" ht="15.75" x14ac:dyDescent="0.25">
      <c r="A4" s="56" t="s">
        <v>56</v>
      </c>
      <c r="B4" s="56"/>
      <c r="C4" s="56"/>
      <c r="D4" s="56"/>
      <c r="E4" s="56"/>
      <c r="F4" s="56"/>
      <c r="G4" s="56"/>
    </row>
    <row r="5" spans="1:7" ht="15.75" x14ac:dyDescent="0.25">
      <c r="A5" s="55" t="s">
        <v>60</v>
      </c>
      <c r="B5" s="55"/>
      <c r="C5" s="55"/>
      <c r="D5" s="55"/>
      <c r="E5" s="55"/>
      <c r="F5" s="55"/>
      <c r="G5" s="55"/>
    </row>
    <row r="6" spans="1:7" ht="15.75" x14ac:dyDescent="0.25">
      <c r="A6" s="55" t="s">
        <v>61</v>
      </c>
      <c r="B6" s="55"/>
      <c r="C6" s="55"/>
      <c r="D6" s="55"/>
      <c r="E6" s="55"/>
      <c r="F6" s="55"/>
      <c r="G6" s="55"/>
    </row>
    <row r="7" spans="1:7" ht="15.75" x14ac:dyDescent="0.25">
      <c r="A7" s="55" t="s">
        <v>58</v>
      </c>
      <c r="B7" s="55"/>
      <c r="C7" s="55"/>
      <c r="D7" s="55"/>
      <c r="E7" s="55"/>
      <c r="F7" s="55"/>
      <c r="G7" s="55"/>
    </row>
    <row r="8" spans="1:7" ht="15.75" x14ac:dyDescent="0.25">
      <c r="A8" s="55" t="s">
        <v>96</v>
      </c>
      <c r="B8" s="55"/>
      <c r="C8" s="55"/>
      <c r="D8" s="55"/>
      <c r="E8" s="55"/>
      <c r="F8" s="55"/>
      <c r="G8" s="55"/>
    </row>
    <row r="9" spans="1:7" ht="15.75" x14ac:dyDescent="0.25">
      <c r="A9" s="55" t="s">
        <v>95</v>
      </c>
      <c r="B9" s="55"/>
      <c r="C9" s="55"/>
      <c r="D9" s="55"/>
      <c r="E9" s="55"/>
      <c r="F9" s="55"/>
      <c r="G9" s="55"/>
    </row>
    <row r="10" spans="1:7" ht="15.75" x14ac:dyDescent="0.25">
      <c r="A10" s="70"/>
      <c r="B10" s="51"/>
      <c r="C10" s="70"/>
      <c r="D10" s="71"/>
      <c r="E10" s="71"/>
      <c r="F10" s="72"/>
      <c r="G10" s="70"/>
    </row>
    <row r="11" spans="1:7" ht="21" x14ac:dyDescent="0.25">
      <c r="A11" s="73" t="s">
        <v>41</v>
      </c>
      <c r="B11" s="73"/>
      <c r="C11" s="73"/>
      <c r="D11" s="73"/>
      <c r="E11" s="73"/>
      <c r="F11" s="73"/>
      <c r="G11" s="73"/>
    </row>
    <row r="12" spans="1:7" ht="30" x14ac:dyDescent="0.25">
      <c r="A12" s="62" t="s">
        <v>42</v>
      </c>
      <c r="B12" s="63" t="s">
        <v>43</v>
      </c>
      <c r="C12" s="62" t="s">
        <v>44</v>
      </c>
      <c r="D12" s="64" t="s">
        <v>39</v>
      </c>
      <c r="E12" s="64" t="s">
        <v>45</v>
      </c>
      <c r="F12" s="62" t="s">
        <v>46</v>
      </c>
      <c r="G12" s="65" t="s">
        <v>47</v>
      </c>
    </row>
    <row r="13" spans="1:7" ht="188.25" customHeight="1" x14ac:dyDescent="0.25">
      <c r="A13" s="66">
        <v>44627</v>
      </c>
      <c r="B13" s="48" t="s">
        <v>68</v>
      </c>
      <c r="C13" s="67">
        <v>1</v>
      </c>
      <c r="D13" s="68">
        <v>53242.400000000001</v>
      </c>
      <c r="E13" s="42">
        <f>+D13</f>
        <v>53242.400000000001</v>
      </c>
      <c r="F13" s="44" t="s">
        <v>63</v>
      </c>
      <c r="G13" s="43">
        <v>4409612</v>
      </c>
    </row>
    <row r="14" spans="1:7" ht="171" customHeight="1" x14ac:dyDescent="0.25">
      <c r="A14" s="66">
        <v>44627</v>
      </c>
      <c r="B14" s="48" t="s">
        <v>69</v>
      </c>
      <c r="C14" s="67">
        <v>1</v>
      </c>
      <c r="D14" s="68">
        <v>4000</v>
      </c>
      <c r="E14" s="42">
        <f>+D14*C14</f>
        <v>4000</v>
      </c>
      <c r="F14" s="44" t="s">
        <v>65</v>
      </c>
      <c r="G14" s="43">
        <v>45299722</v>
      </c>
    </row>
    <row r="15" spans="1:7" ht="171" customHeight="1" x14ac:dyDescent="0.25">
      <c r="A15" s="66">
        <v>44627</v>
      </c>
      <c r="B15" s="48" t="s">
        <v>70</v>
      </c>
      <c r="C15" s="67">
        <v>1</v>
      </c>
      <c r="D15" s="68">
        <v>4000</v>
      </c>
      <c r="E15" s="42">
        <f>+D15*C15</f>
        <v>4000</v>
      </c>
      <c r="F15" s="44" t="s">
        <v>66</v>
      </c>
      <c r="G15" s="43">
        <v>41534239</v>
      </c>
    </row>
    <row r="16" spans="1:7" ht="150.75" customHeight="1" x14ac:dyDescent="0.25">
      <c r="A16" s="66">
        <v>44627</v>
      </c>
      <c r="B16" s="49" t="s">
        <v>71</v>
      </c>
      <c r="C16" s="44">
        <v>1</v>
      </c>
      <c r="D16" s="42">
        <v>1724</v>
      </c>
      <c r="E16" s="42">
        <v>1724</v>
      </c>
      <c r="F16" s="44" t="s">
        <v>67</v>
      </c>
      <c r="G16" s="43">
        <v>5622077</v>
      </c>
    </row>
    <row r="17" spans="1:7" ht="150.75" customHeight="1" x14ac:dyDescent="0.25">
      <c r="A17" s="66">
        <v>44628</v>
      </c>
      <c r="B17" s="49" t="s">
        <v>74</v>
      </c>
      <c r="C17" s="44">
        <v>1</v>
      </c>
      <c r="D17" s="42">
        <v>3795.26</v>
      </c>
      <c r="E17" s="42">
        <f>+D17</f>
        <v>3795.26</v>
      </c>
      <c r="F17" s="44" t="s">
        <v>62</v>
      </c>
      <c r="G17" s="43">
        <v>14946211</v>
      </c>
    </row>
    <row r="18" spans="1:7" ht="150.75" customHeight="1" x14ac:dyDescent="0.25">
      <c r="A18" s="66">
        <v>44628</v>
      </c>
      <c r="B18" s="49" t="s">
        <v>73</v>
      </c>
      <c r="C18" s="44">
        <v>1</v>
      </c>
      <c r="D18" s="42">
        <v>3082.58</v>
      </c>
      <c r="E18" s="42">
        <f>+D18</f>
        <v>3082.58</v>
      </c>
      <c r="F18" s="44" t="s">
        <v>62</v>
      </c>
      <c r="G18" s="43">
        <v>14946211</v>
      </c>
    </row>
    <row r="19" spans="1:7" ht="150.75" customHeight="1" x14ac:dyDescent="0.25">
      <c r="A19" s="66">
        <v>44628</v>
      </c>
      <c r="B19" s="49" t="s">
        <v>72</v>
      </c>
      <c r="C19" s="44">
        <v>1</v>
      </c>
      <c r="D19" s="42">
        <v>634</v>
      </c>
      <c r="E19" s="42">
        <v>634</v>
      </c>
      <c r="F19" s="44" t="s">
        <v>62</v>
      </c>
      <c r="G19" s="43">
        <v>14946211</v>
      </c>
    </row>
    <row r="20" spans="1:7" ht="150.75" customHeight="1" x14ac:dyDescent="0.25">
      <c r="A20" s="66">
        <v>44628</v>
      </c>
      <c r="B20" s="49" t="s">
        <v>92</v>
      </c>
      <c r="C20" s="44">
        <v>1</v>
      </c>
      <c r="D20" s="42">
        <v>630</v>
      </c>
      <c r="E20" s="42">
        <v>630</v>
      </c>
      <c r="F20" s="69" t="s">
        <v>93</v>
      </c>
      <c r="G20" s="43">
        <v>88319474</v>
      </c>
    </row>
    <row r="21" spans="1:7" ht="150.75" customHeight="1" x14ac:dyDescent="0.25">
      <c r="A21" s="66">
        <v>44634</v>
      </c>
      <c r="B21" s="49" t="s">
        <v>89</v>
      </c>
      <c r="C21" s="44">
        <v>1</v>
      </c>
      <c r="D21" s="42">
        <v>1654.8</v>
      </c>
      <c r="E21" s="42">
        <v>1654.8</v>
      </c>
      <c r="F21" s="44" t="s">
        <v>90</v>
      </c>
      <c r="G21" s="43" t="s">
        <v>91</v>
      </c>
    </row>
    <row r="22" spans="1:7" ht="150.75" customHeight="1" x14ac:dyDescent="0.25">
      <c r="A22" s="66">
        <v>44634</v>
      </c>
      <c r="B22" s="49" t="s">
        <v>87</v>
      </c>
      <c r="C22" s="44">
        <v>1</v>
      </c>
      <c r="D22" s="42">
        <v>7000</v>
      </c>
      <c r="E22" s="42">
        <v>7000</v>
      </c>
      <c r="F22" s="44" t="s">
        <v>88</v>
      </c>
      <c r="G22" s="43">
        <v>21969175</v>
      </c>
    </row>
    <row r="23" spans="1:7" s="41" customFormat="1" ht="134.25" customHeight="1" x14ac:dyDescent="0.25">
      <c r="A23" s="66">
        <v>44635</v>
      </c>
      <c r="B23" s="48" t="s">
        <v>75</v>
      </c>
      <c r="C23" s="44">
        <v>1</v>
      </c>
      <c r="D23" s="42">
        <v>1156.49</v>
      </c>
      <c r="E23" s="42">
        <v>1156.49</v>
      </c>
      <c r="F23" s="44" t="s">
        <v>62</v>
      </c>
      <c r="G23" s="43">
        <v>14946211</v>
      </c>
    </row>
    <row r="24" spans="1:7" s="41" customFormat="1" ht="134.25" customHeight="1" x14ac:dyDescent="0.25">
      <c r="A24" s="66">
        <v>44635</v>
      </c>
      <c r="B24" s="49" t="s">
        <v>76</v>
      </c>
      <c r="C24" s="44">
        <v>1</v>
      </c>
      <c r="D24" s="42">
        <v>900</v>
      </c>
      <c r="E24" s="42">
        <v>900</v>
      </c>
      <c r="F24" s="37" t="s">
        <v>64</v>
      </c>
      <c r="G24" s="33">
        <v>5498104</v>
      </c>
    </row>
    <row r="25" spans="1:7" s="41" customFormat="1" ht="134.25" customHeight="1" x14ac:dyDescent="0.25">
      <c r="A25" s="66">
        <v>44635</v>
      </c>
      <c r="B25" s="49" t="s">
        <v>77</v>
      </c>
      <c r="C25" s="44">
        <v>1</v>
      </c>
      <c r="D25" s="42">
        <v>725</v>
      </c>
      <c r="E25" s="42">
        <v>725</v>
      </c>
      <c r="F25" s="37" t="s">
        <v>64</v>
      </c>
      <c r="G25" s="33">
        <v>5498104</v>
      </c>
    </row>
    <row r="26" spans="1:7" s="40" customFormat="1" ht="132.75" customHeight="1" x14ac:dyDescent="0.25">
      <c r="A26" s="66">
        <v>44642</v>
      </c>
      <c r="B26" s="48" t="s">
        <v>78</v>
      </c>
      <c r="C26" s="33">
        <v>1</v>
      </c>
      <c r="D26" s="35">
        <v>3546</v>
      </c>
      <c r="E26" s="35">
        <v>3546</v>
      </c>
      <c r="F26" s="37" t="s">
        <v>64</v>
      </c>
      <c r="G26" s="33">
        <v>5498104</v>
      </c>
    </row>
    <row r="27" spans="1:7" ht="150" customHeight="1" x14ac:dyDescent="0.25">
      <c r="A27" s="66">
        <v>44643</v>
      </c>
      <c r="B27" s="48" t="s">
        <v>79</v>
      </c>
      <c r="C27" s="33">
        <v>5</v>
      </c>
      <c r="D27" s="35">
        <v>639</v>
      </c>
      <c r="E27" s="35">
        <f>+D27*5</f>
        <v>3195</v>
      </c>
      <c r="F27" s="37" t="s">
        <v>80</v>
      </c>
      <c r="G27" s="43">
        <v>74859005</v>
      </c>
    </row>
    <row r="28" spans="1:7" ht="150" customHeight="1" x14ac:dyDescent="0.25">
      <c r="A28" s="66">
        <v>44643</v>
      </c>
      <c r="B28" s="48" t="s">
        <v>81</v>
      </c>
      <c r="C28" s="33">
        <v>1</v>
      </c>
      <c r="D28" s="35">
        <v>1716</v>
      </c>
      <c r="E28" s="35">
        <v>1716</v>
      </c>
      <c r="F28" s="37" t="s">
        <v>82</v>
      </c>
      <c r="G28" s="33">
        <v>5622077</v>
      </c>
    </row>
    <row r="29" spans="1:7" ht="151.5" customHeight="1" x14ac:dyDescent="0.25">
      <c r="A29" s="66">
        <v>44636</v>
      </c>
      <c r="B29" s="50" t="s">
        <v>83</v>
      </c>
      <c r="C29" s="33">
        <v>1</v>
      </c>
      <c r="D29" s="35">
        <v>567</v>
      </c>
      <c r="E29" s="35">
        <v>567</v>
      </c>
      <c r="F29" s="37" t="s">
        <v>84</v>
      </c>
      <c r="G29" s="33">
        <v>5750814</v>
      </c>
    </row>
    <row r="30" spans="1:7" ht="167.25" customHeight="1" x14ac:dyDescent="0.25">
      <c r="A30" s="66">
        <v>44643</v>
      </c>
      <c r="B30" s="48" t="s">
        <v>85</v>
      </c>
      <c r="C30" s="33">
        <v>1</v>
      </c>
      <c r="D30" s="35">
        <v>12272</v>
      </c>
      <c r="E30" s="35">
        <v>12272</v>
      </c>
      <c r="F30" s="37" t="s">
        <v>86</v>
      </c>
      <c r="G30" s="33">
        <v>11910070</v>
      </c>
    </row>
    <row r="31" spans="1:7" ht="141" customHeight="1" x14ac:dyDescent="0.25">
      <c r="A31" s="66">
        <v>44643</v>
      </c>
      <c r="B31" s="46" t="s">
        <v>94</v>
      </c>
      <c r="C31" s="33">
        <v>1</v>
      </c>
      <c r="D31" s="35">
        <v>11700</v>
      </c>
      <c r="E31" s="35">
        <v>11700</v>
      </c>
      <c r="F31" s="37" t="s">
        <v>97</v>
      </c>
      <c r="G31" s="33">
        <v>27015017</v>
      </c>
    </row>
    <row r="32" spans="1:7" ht="141" customHeight="1" x14ac:dyDescent="0.25">
      <c r="A32" s="45">
        <v>44644</v>
      </c>
      <c r="B32" s="46" t="s">
        <v>98</v>
      </c>
      <c r="C32" s="33">
        <v>1</v>
      </c>
      <c r="D32" s="35">
        <v>8600</v>
      </c>
      <c r="E32" s="35">
        <v>8600</v>
      </c>
      <c r="F32" s="37" t="s">
        <v>99</v>
      </c>
      <c r="G32" s="33">
        <v>46471961</v>
      </c>
    </row>
    <row r="33" spans="1:7" ht="117" customHeight="1" x14ac:dyDescent="0.25">
      <c r="A33" s="45">
        <v>44641</v>
      </c>
      <c r="B33" s="46" t="s">
        <v>100</v>
      </c>
      <c r="C33" s="33">
        <v>1</v>
      </c>
      <c r="D33" s="35">
        <v>599</v>
      </c>
      <c r="E33" s="35">
        <v>599</v>
      </c>
      <c r="F33" s="37" t="s">
        <v>106</v>
      </c>
      <c r="G33" s="52">
        <v>74859005</v>
      </c>
    </row>
    <row r="34" spans="1:7" ht="124.5" customHeight="1" x14ac:dyDescent="0.25">
      <c r="A34" s="45">
        <v>44641</v>
      </c>
      <c r="B34" s="46" t="s">
        <v>101</v>
      </c>
      <c r="C34" s="33">
        <v>1</v>
      </c>
      <c r="D34" s="35">
        <v>3195</v>
      </c>
      <c r="E34" s="35">
        <v>3195</v>
      </c>
      <c r="F34" s="37" t="s">
        <v>105</v>
      </c>
      <c r="G34" s="33">
        <v>5498104</v>
      </c>
    </row>
    <row r="35" spans="1:7" ht="114" customHeight="1" x14ac:dyDescent="0.25">
      <c r="A35" s="45">
        <v>44648</v>
      </c>
      <c r="B35" s="46" t="s">
        <v>102</v>
      </c>
      <c r="C35" s="33">
        <v>1</v>
      </c>
      <c r="D35" s="35">
        <v>3546</v>
      </c>
      <c r="E35" s="35">
        <v>3546</v>
      </c>
      <c r="F35" s="37" t="s">
        <v>105</v>
      </c>
      <c r="G35" s="33">
        <v>5498104</v>
      </c>
    </row>
    <row r="36" spans="1:7" ht="122.25" customHeight="1" x14ac:dyDescent="0.25">
      <c r="A36" s="45">
        <v>44648</v>
      </c>
      <c r="B36" s="46" t="s">
        <v>103</v>
      </c>
      <c r="C36" s="33">
        <v>3</v>
      </c>
      <c r="D36" s="35">
        <v>4320</v>
      </c>
      <c r="E36" s="35">
        <v>12960</v>
      </c>
      <c r="F36" s="37" t="s">
        <v>104</v>
      </c>
      <c r="G36" s="33">
        <v>58244638</v>
      </c>
    </row>
    <row r="37" spans="1:7" ht="118.5" customHeight="1" x14ac:dyDescent="0.25">
      <c r="A37" s="45">
        <v>44637</v>
      </c>
      <c r="B37" s="46" t="s">
        <v>107</v>
      </c>
      <c r="C37" s="33">
        <v>1</v>
      </c>
      <c r="D37" s="35">
        <v>1716</v>
      </c>
      <c r="E37" s="35">
        <v>1716</v>
      </c>
      <c r="F37" s="37" t="s">
        <v>108</v>
      </c>
      <c r="G37" s="33">
        <v>5622077</v>
      </c>
    </row>
    <row r="38" spans="1:7" ht="131.25" customHeight="1" x14ac:dyDescent="0.25">
      <c r="A38" s="45">
        <v>44648</v>
      </c>
      <c r="B38" s="46" t="s">
        <v>109</v>
      </c>
      <c r="C38" s="33">
        <v>1</v>
      </c>
      <c r="D38" s="35">
        <v>22</v>
      </c>
      <c r="E38" s="35">
        <v>22</v>
      </c>
      <c r="F38" s="53" t="s">
        <v>110</v>
      </c>
      <c r="G38" s="33">
        <v>320587</v>
      </c>
    </row>
    <row r="39" spans="1:7" ht="119.25" customHeight="1" x14ac:dyDescent="0.25">
      <c r="A39" s="45">
        <v>44648</v>
      </c>
      <c r="B39" s="46" t="s">
        <v>111</v>
      </c>
      <c r="C39" s="33">
        <v>1</v>
      </c>
      <c r="D39" s="35">
        <v>1096.33</v>
      </c>
      <c r="E39" s="35">
        <v>1096.33</v>
      </c>
      <c r="F39" s="37" t="s">
        <v>112</v>
      </c>
      <c r="G39" s="33">
        <v>3306518</v>
      </c>
    </row>
  </sheetData>
  <autoFilter ref="A12:G33"/>
  <sortState ref="A13:G33">
    <sortCondition ref="A13:A33"/>
  </sortState>
  <mergeCells count="10">
    <mergeCell ref="A8:G8"/>
    <mergeCell ref="A9:G9"/>
    <mergeCell ref="A11:G11"/>
    <mergeCell ref="A2:G2"/>
    <mergeCell ref="A1:G1"/>
    <mergeCell ref="A3:G3"/>
    <mergeCell ref="A4:G4"/>
    <mergeCell ref="A5:G5"/>
    <mergeCell ref="A6:G6"/>
    <mergeCell ref="A7:G7"/>
  </mergeCells>
  <pageMargins left="0.7" right="0.7" top="0.75" bottom="0.75" header="0.3" footer="0.3"/>
  <pageSetup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4" sqref="D1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N2</vt:lpstr>
      <vt:lpstr>N3</vt:lpstr>
      <vt:lpstr>N4</vt:lpstr>
      <vt:lpstr>N22</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UDISE</cp:lastModifiedBy>
  <cp:lastPrinted>2022-04-05T21:36:45Z</cp:lastPrinted>
  <dcterms:created xsi:type="dcterms:W3CDTF">2019-07-17T20:42:38Z</dcterms:created>
  <dcterms:modified xsi:type="dcterms:W3CDTF">2022-04-05T21:36:55Z</dcterms:modified>
</cp:coreProperties>
</file>