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ÓN PÚBLICA 2022\INFORMACIÓN PÚBLICA MAYO 2022\NUMERAL 22\"/>
    </mc:Choice>
  </mc:AlternateContent>
  <bookViews>
    <workbookView xWindow="0" yWindow="0" windowWidth="20490" windowHeight="7755"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'N22'!$A$12:$G$48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5" i="13" l="1"/>
  <c r="E44" i="13"/>
  <c r="E40" i="13"/>
  <c r="E47" i="13"/>
  <c r="E46" i="13"/>
  <c r="E28" i="13"/>
  <c r="D17" i="13"/>
  <c r="E39" i="13"/>
  <c r="E35" i="13"/>
  <c r="E19" i="13"/>
  <c r="E20" i="13"/>
  <c r="E16" i="13"/>
  <c r="E13" i="13" l="1"/>
</calcChain>
</file>

<file path=xl/sharedStrings.xml><?xml version="1.0" encoding="utf-8"?>
<sst xmlns="http://schemas.openxmlformats.org/spreadsheetml/2006/main" count="153" uniqueCount="127">
  <si>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</si>
  <si>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</si>
  <si>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</si>
  <si>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</si>
  <si>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</si>
  <si>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</si>
  <si>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</si>
  <si>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</si>
  <si>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</si>
  <si>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</si>
  <si>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</si>
  <si>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</si>
  <si>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</si>
  <si>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</si>
  <si>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</si>
  <si>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</si>
  <si>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</si>
  <si>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</si>
  <si>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</si>
  <si>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</si>
  <si>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</si>
  <si>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</si>
  <si>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</si>
  <si>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</si>
  <si>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</si>
  <si>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</si>
  <si>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</si>
  <si>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</si>
  <si>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</si>
  <si>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</si>
  <si>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</si>
  <si>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</si>
  <si>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</si>
  <si>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</si>
  <si>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</si>
  <si>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</si>
  <si>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</si>
  <si>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</si>
  <si>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</si>
  <si>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</si>
  <si>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</si>
  <si>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</si>
  <si>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</si>
  <si>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</si>
  <si>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</si>
  <si>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</si>
  <si>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</si>
  <si>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</si>
  <si>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</si>
  <si>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</si>
  <si>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</si>
  <si>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</si>
  <si>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</si>
  <si>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</si>
  <si>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</si>
  <si>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</si>
  <si>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</si>
  <si>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</si>
  <si>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</si>
  <si>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</si>
  <si>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</si>
  <si>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MARTA MONSERRAT GUZMÁN SEGURA</t>
  </si>
  <si>
    <t xml:space="preserve"> RAMIREZ RAYMUNDO MOISES PEDRO</t>
  </si>
  <si>
    <t xml:space="preserve"> RAMIREZ CULAN JUAN</t>
  </si>
  <si>
    <t>576937K</t>
  </si>
  <si>
    <t>DIRECTOR O COORDINADOR:   ESMIRNA YESENIA CAAL RAMOS</t>
  </si>
  <si>
    <t>CONSTRUCCIONES ALTERNAS S.A.</t>
  </si>
  <si>
    <t>SERVICIOS INNOVADORES DE COMUNICACIÓN Y ENTRETENIMIENTO S.A.</t>
  </si>
  <si>
    <t>COMUNICACIONES CELULARES S.A.</t>
  </si>
  <si>
    <t>MILIAN MARTÍNEZ MANOLO DE JESÚS</t>
  </si>
  <si>
    <t>EMPRESA ELÉCTRICA DE GUATEMALA S.A.</t>
  </si>
  <si>
    <t>DISTRIBUIDORA DE ELECTRICIDAD DE OCCIDENTE S.A.</t>
  </si>
  <si>
    <t>EMPRESA MUNICIPAL RURAL DE ELECTRICIDAD 'EMRE'</t>
  </si>
  <si>
    <t>PROYECTOS EMPRESARIALES S.A.</t>
  </si>
  <si>
    <t>GRUPO ESPECIALIZADO EN SEGURIDAD PRIVADA, SOCIEDAD ANONIMA</t>
  </si>
  <si>
    <t>FECHA DE ACTUALIZACIÓN:02/06/2022</t>
  </si>
  <si>
    <t>CORRESPONDE AL MES DE: MAYO 2022</t>
  </si>
  <si>
    <t xml:space="preserve">ARRENDAMIENTO DEL BIEN INMUEBLE PARA OFICINAS DE LA SEDE CENTRAL DE LA SECRETARIA EJECUTIVA DE LA INSTANCIA COORDINADORA DE LA MODERNIZACIÓN DEL SECTOR JUSTICIA DEL MES DE MAYO 2022, SEGÚN CONTRATO SEICMSJ/151/001/2022 Y APROBACIÓN DE CONTRATO SEICMSJ/CADM/001/2022. </t>
  </si>
  <si>
    <t xml:space="preserve">ARRENDAMIENTO DE BIEN INMUEBLE PARA OFICINAS DEL BUFETE POPULAR DEL CENTRO DE ADMINISTRACIÓN DE JUSTICIA -CAJ- SANTIAGO ATITLÁN, SOLOLÁ, CORRESPONDIENTE AL MES DE MAYO DE 2022, SEGUN CONTRATO SEICMSJ-151/002/2022 Y APROBACIÓN DE CONTRATO SEICMSJ/CADM/002/2022. </t>
  </si>
  <si>
    <t xml:space="preserve">ARRENDAMIENTO DE BIEN INMUEBLE PARA OFICINAS DEL BUFETE POPULAR DEL CENTRO DE ADMINISTRACIÓN DE JUSTICIA -CAJ- NEBAJ-QUICHÉ, CORRESPONDIENTE AL MES DE MAYO 2022, SEGÚN CONTRATO SEICMSJ/151/003/2022 Y APROBACION DE CONTRATO SEICMSJ/CADM/004/2022. </t>
  </si>
  <si>
    <t xml:space="preserve">PAGO POR SERVICIO RENTA DE EQUIPO DE GPS MENSUAL PARA LOS VEHÍCULOS PLACAS P-726 CNW, P-725CNW, O-636BBF, O-833BBV, O-834BBV, O-835BBV, P-727CNW, P-728CNW, P-730CNW, P-448GMZ, M-004FVH, M-997GJF Y M998GJF CORRESPONDIENTE AL MES DE MAYO 2022. </t>
  </si>
  <si>
    <t xml:space="preserve">ARRENDAMIENTO DE 15 ESPACIOS DE PARQUEO PARA VEHÍCULOS DE LA SECRETARÍA EJECUTIVA DE LA ICMSJ, CORRESPONDIENTE AL MES DE MAYO DE 2022. </t>
  </si>
  <si>
    <t xml:space="preserve">ADQUISICIÓN DE PÓLIZA DE SEGURO PARA 25 VEHÍCULOS PROPIEDAD DE LA SECRETARIA EJECUTIVA DE LA INSTANCIA COORDINADORA DE LA MODERNIZACIÓN DEL SECTOR JUSTICIA, CORRESPONDIENTE AL PERÍODO DEL 05/05/2022 AL 05/05/2023. </t>
  </si>
  <si>
    <t xml:space="preserve">ADQUISICIÓN DE PÓLIZA DE SEGUROS DE INCENDIO Y LÍNEAS ALIADAS SOBRE LA PROPIEDAD MUEBLE E INMUEBLE DE LA SECRETARIA EJECUTIVA DE LA INSTANCIA COORDINADORA DE LA MODERNIZACIÓN DEL SECTOR JUSTICIA, CORRESPONDIENTE AL PERÍODO DEL 13/05/2022 AL 13/05/2023. </t>
  </si>
  <si>
    <t>CREDITO HIPOTECARIO NACIONAL DE GUATEMALA</t>
  </si>
  <si>
    <t xml:space="preserve">PAGO POR SERVICIO EN COMODATO DE DOS ALFOMBRAS DE (60CMX90CM. x1.50CM), SISTEMA DE DESODORIZACIÓN Y DE AROMATIZACIÓN PARA 11 SANITARIOS DE LAS OFICINAS DE LA SECRETARIA EJECUTIVA DE LA ICMSJ, CORRESPONDIENTE AL MES DE MAYO DE 2022. </t>
  </si>
  <si>
    <t xml:space="preserve">PAGO POR SERVICIO DE SEGURIDAD Y VIGILANCIA PARA LAS INSTALACIONES DE LA SECRETARÍA EJECUTIVA DE LA ICMSJ, CORRESPONDIENTE AL MES DE MAYO DE 2022, SEGÚN CONTRATO SEICMSJ/197/002/2022. </t>
  </si>
  <si>
    <t xml:space="preserve">PAGO POR SERVICIO DE ATENCIÓN Y PROTOCOLO A REUNIÓN DE INSTANCIA COORDINADORA DE LA MODERNIZACIÓN DEL SECTOR JUSTICIA REALIZADO EL 09 DE MAYO DE 2022. </t>
  </si>
  <si>
    <t xml:space="preserve">PAGO POR SERVICIO DE TRANSPORTE DE CARGA EN GENERAL, ENVIO DE SUMINISTROS Y CORRESPONDENCIA ENTRE LOS 5 CENTROS DE ADMINISTRACION DE JUSTICIA Y LA SECRETARIA EJECUTIVA DE LA ICMSJ, CORRESPONDIENTE AL PERÍODO DEL 01/04/2022 AL 30/04/2022. </t>
  </si>
  <si>
    <t xml:space="preserve">PAGO POR SERVICIO DE ALMACENAJE PARA MOBILIARIO Y ARCHIVO MUERTO DE LA SECRETARIA EJECUTIVA DE LA ICMSJ, CORRESPONDIENTE AL MES DE MAYO DEL AÑO 2022, SEGÚN ACTA No.17-2022. </t>
  </si>
  <si>
    <t>ZADAR S.A.</t>
  </si>
  <si>
    <t xml:space="preserve">PAGO POR SERVICIO DE ENLACE DE INTERNET PARA LOS CINCO CENTROS DE ADMINSITRACIÓN DE JUSTICIA DE LA SECRETARIA EJECUTIVA DE LA ICMSJ, DEL 01/04/2022 AL 30/04/2022. </t>
  </si>
  <si>
    <t xml:space="preserve">PAGO POR SERVICIO DE TELEFONIA MOVIL PARA LOS CINCO CENTROS DE ADMINISTRACION DE JUSTICIA CORRESPONDIENTE AL PERÍODO DEL 01/04/2022 AL 30/04/2022. </t>
  </si>
  <si>
    <t xml:space="preserve">PAGO POR INSUMOS DE LIBRERIA PARA LA SECRETARIA EJECUTIVA DE LA INSTANCIA COORDINADORA DE LA MODERNIZACIÓN DEL SECTOR JUSTICIA. </t>
  </si>
  <si>
    <t xml:space="preserve">SERVICIO DE TELEFONÍA MÓVIL PARA LA SECRETARÍA EJECUTIVA DE LA INSTANCIA COORDINADORA DE LA MODERNIZACIÓN DEL SECTOR JUSTICIA, CORRESPONDIENTE AL PERIODO DEL 01/04/2022 AL 30/04/2022. </t>
  </si>
  <si>
    <t xml:space="preserve">COMPRA DE RELOJES BIOMÉTRICOS Y SERVICIO DE INSTALACIÓN, CONFIGURACIÓN E INDUCCIÓN DE USO PARA LOS CINCO CENTROS DE ADMINSITRACIÓN DE JUSTICIA DE LA SECRETARIA EJECUTIVA DE LA ICMSJ. </t>
  </si>
  <si>
    <t xml:space="preserve">COMPRA DE IMPRESORA MULTIFUNCIONAL ECOTANK L5290 ETHERNET WIFI PARA PARA USO DE LA ENCARGADA DE ALMACÉN DE SUMINISTROS DE LA SECRETARIA EJECUTIVA DE LA ICMSJ. </t>
  </si>
  <si>
    <t xml:space="preserve">COMPRA DE MOTOCICLETA MODELO 2022, MARCA HONDA PARA MENSAJERÍA QUE SERVIRÁ PARA LA ENTREGA DE LA DIFERENTE DOCUMENTACIÓN QUE SE GENERA EN LA SECRETARÍA EJECUTIVA DE LA ICMSJ. </t>
  </si>
  <si>
    <t xml:space="preserve">ADQUISICIÓN DE SERVICIO DE PRE-PRODUCCIÓN, PRODUCCIÓN Y POST-PRODUCCIÓN DE VIDEO FORMATIVO, QUE SE UTILIZARÁ PARA VISIBILIZAR LOGROS DE LOS 24 AÑOS DE LA SECRETARIA EJECUTIVA DE LA ICMSJ. </t>
  </si>
  <si>
    <t xml:space="preserve">COMPRA DE ESCANER MARCA EPSON MODELO DS 530 II PARA DIGITALIZACIÓN DE DOCUMENTOS DE LA DIRECCIÓN GENERAL DE LA SECRETARIA EJECUTIVA DE LA ICMSJ. </t>
  </si>
  <si>
    <t xml:space="preserve">COMPRA DE 5 UNIDADES DE PODER ININTERRUMPIDO (UPS) PARA LOS CINCO CENTROS DE ADMINISTRACIÓN DE JUSTICIA, PARA MANTENER UN FLUJO ADECUADO DE ENERGÍA ELÉCTRICA EN EL RELOJ BIOMÉTRICO DE CADA CAJ. </t>
  </si>
  <si>
    <t xml:space="preserve">PAGO POR SERVICIO DE PODA DE DOS ÁRBOLES TIPO CIPRES, UBICADOS EN EL ÁREA DE PARQUEO DE LA SECRETARIA EJECUTIVA DE LA ICMSJ Y EXTRACCIÓN DE BASURA (RAMAS, TRONCOS Y HOJAS). </t>
  </si>
  <si>
    <t xml:space="preserve">PAGO DE MANTENIMIENTO PREVENTIVO/CORRECTIVO DE LA FOTOCOPIADORA SHARP MODELO AL-2051 SERIE No.4501485Y, ASIGNADA AL CAJ DE SANTA EULALIA HUEHUETENENGO DE LA SECRETARIA EJECUTIVA DE LA ICMSJ. </t>
  </si>
  <si>
    <t xml:space="preserve">PAGO POR SERVICIO DE ENLACE DE INTERNET PRESTADO A LAS OFICINAS DE LA SEDE CENTRAL DE LA SECRETARIA EJECUTIVA DE LA ICMSJ, CORRESPONDIENTE AL PERÍODO DEL 01/05/2022 AL 31/05/2022. </t>
  </si>
  <si>
    <t xml:space="preserve">ADQUISICIÓN DE DOS BOLETOS AÉREOS, DE GUATEMALA CON DESTINO A VALETTA, MALTA PARA MIEMBROS DE LA INSTANCIA COORDINADORA DE LA MODERNIZACIÓN DEL SECTOR JUSTICIA. </t>
  </si>
  <si>
    <t xml:space="preserve">COMUNICACIONES CELULARES SOCIEDAD ANONIMA
</t>
  </si>
  <si>
    <t xml:space="preserve">ASESORIAS INTEGRALES EN TECNOLOGIA Y COMUNICACION, SOCIEDAD ANONIMA
</t>
  </si>
  <si>
    <t xml:space="preserve">COMPAÑIA PUNTO DIGITAL SOCIEDAD ANONIMA
</t>
  </si>
  <si>
    <t xml:space="preserve">AGENCIA Y FABRICA HONDA SOCIEDAD ANONIMA
</t>
  </si>
  <si>
    <t xml:space="preserve">FAJARDO HERNANDEZ WILLIAM MARCELINO
</t>
  </si>
  <si>
    <t xml:space="preserve">NÁJERA BOLAÑOS JORGE MARIO
</t>
  </si>
  <si>
    <t xml:space="preserve">CATALAN GUDIEL JUAN FRANCISCO
</t>
  </si>
  <si>
    <t xml:space="preserve">RUIZ JUAREZ MARK
</t>
  </si>
  <si>
    <t xml:space="preserve">PAGO POR SERVICIO DE SEÑAL (PLATAFORMA) DE GPS MENSUAL PARA LOS VEHÍCULOS PLACAS P-726 CNW, P-725CNW, O-636BBF, O-833BBV, O-834BBV, O-835BBV, P-727CNW, P-728CNW, P-730CNW, P-448GMZ, M-004FVH, M-997GJF Y M998GJF CORRESPONDIENTE AL MES DE MAYO 2022. </t>
  </si>
  <si>
    <t xml:space="preserve">PAPELERIA ARRIOLA SOCIEDAD ANONIMA
</t>
  </si>
  <si>
    <t xml:space="preserve">CARGO EXPRESO SOCIEDAD ANONIMA
</t>
  </si>
  <si>
    <t xml:space="preserve">HOTEL LAS AMERICAS SOCIEDAD ANONIMA
</t>
  </si>
  <si>
    <t xml:space="preserve">PAGO POR CONSUMO DEL SERVICIO DE AGUA POTABLE DEL INMUEBLE QUE OCUPA LAS OFICINAS DE LA SECRETARIA EJECUTIVA DE LA ICMSJ, CORRESPONDIENTE AL PERÍODO DEL 29/03/2022 AL 28/04/2022. </t>
  </si>
  <si>
    <t xml:space="preserve">PAGO POR SERVICIO DE TELEFONIA FIJA PARA LAS INSTALACIONES DE LA SEDE CENTRAL DE LA SECRETARIA EJECUTIVA DE LA ICMSJ, CORRESPONDIENTE AL PERÍODO DEL 01/04/2022 AL 30/04/2022. </t>
  </si>
  <si>
    <t xml:space="preserve">PAGO POR SERVICIO DE ENERGÍA ELÉCTRICA DEL INMUEBLE QUE OCUPA LAS OFICINAS CENTRALES DE LA SECRETARÍA EJECUTIVA DE LA ICMSJ, CORRESPONDIENTE AL PERÍODO DEL 04/04/2022 AL 05/05/2022. </t>
  </si>
  <si>
    <t xml:space="preserve">PAGO POR SERVICIO DE ENERGÍA ELÉCTRICA PRESTADO EN LAS INSTALACIONES DEL CAJ DE SANTA EULALIA, HUEHUETENANGO DURANTE EL PERÍODO DEL 23/03/2022 AL 23/04/2022. </t>
  </si>
  <si>
    <t xml:space="preserve">PAGO POR SERVICIO DE ENERGÍA ELÉCTRICA PRESTADO EN LAS INSTALACIONES DEL CAJ DE SANTIAGO ATITLÁN, SOLOLÁ DEL PERÍODO 15/03/2022 AL 18/04/2022. </t>
  </si>
  <si>
    <t xml:space="preserve">PAGO POR SERVICIO DE ENERGIA ELÉCTRICA PRESTADO EN LAS INSTALACIONES DEL CAJ DE IXCHIGUAN SAN MARCOS DURANTE EL PERÍODO DEL 09/03/2022 AL 09/04/2022. </t>
  </si>
  <si>
    <t xml:space="preserve">PAGO POR SERVICIO DE ENERGÍA ELÉCTRICA PRESTADO EN LAS INSTALACIONES DEL BUFETE POPULAR DE SANTA MARÍA, NEBAJ QUICHÉ DURANTE EL PERÍODO DEL 02/04/2022 AL 02/05/2022. </t>
  </si>
  <si>
    <t xml:space="preserve">PAGO POR SERVICIO DE ENERGÍA ELÉCTRICA PRESTADO EN LOS POLÍGONOS DE LAS INSTALACIONES DEL CAJ DE PLAYA GRANDE, IXCÁN QUICHÉ CORRESPONDIENTE AL PERÍODO DEL 25/03/2022 AL 25/04/2022. </t>
  </si>
  <si>
    <t xml:space="preserve"> EMPRESA MUNICIPAL DE AGUA DE LA CIUDAD DE GUATEMALA
</t>
  </si>
  <si>
    <t xml:space="preserve">PAGO POR SERVICIO DE ENERGÍA ELÉCTRICA PRESTADO EN LAS INSTALACIONES DEL BUFETE POPULAR DE SANTIAGO ATITLÁN SOLOLÁ DEL PERÍODO DEL 21/04/2022 AL 19/05/2022.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</si>
</sst>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quot;#,##0.00"/>
  </numFmts>
  <fonts count="8"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2" fillId="0" borderId="0"/>
  </cellStyleXfs>
  <cellXfs count="67">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0" xfId="0"/>
    <xf numFmtId="0" fontId="3" fillId="0" borderId="0" xfId="0" applyFont="1" applyBorder="1" applyAlignment="1">
      <alignment horizontal="center" vertical="center"/>
    </xf>
    <xf numFmtId="0" fontId="0" fillId="0" borderId="1" xfId="0" applyBorder="1" applyAlignment="1">
      <alignment horizontal="center" vertical="center"/>
    </xf>
    <xf numFmtId="166" fontId="3" fillId="0" borderId="0" xfId="0" applyNumberFormat="1" applyFont="1"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xf>
    <xf numFmtId="166"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60" t="s">
        <v>55</v>
      </c>
      <c r="B1" s="60"/>
      <c r="C1" s="60"/>
      <c r="D1" s="60"/>
      <c r="E1" s="60"/>
      <c r="F1" s="60"/>
    </row>
    <row r="2" spans="1:6" s="32" customFormat="1" ht="15.75" x14ac:dyDescent="0.25">
      <c r="A2" s="62" t="s">
        <v>49</v>
      </c>
      <c r="B2" s="63"/>
      <c r="C2" s="63"/>
      <c r="D2" s="63"/>
      <c r="E2" s="63"/>
      <c r="F2" s="64"/>
    </row>
    <row r="3" spans="1:6" ht="15.75" x14ac:dyDescent="0.25">
      <c r="A3" s="60" t="s">
        <v>54</v>
      </c>
      <c r="B3" s="60"/>
      <c r="C3" s="60"/>
      <c r="D3" s="60"/>
      <c r="E3" s="60"/>
      <c r="F3" s="60"/>
    </row>
    <row r="4" spans="1:6" ht="15.75" x14ac:dyDescent="0.25">
      <c r="A4" s="61" t="s">
        <v>53</v>
      </c>
      <c r="B4" s="61"/>
      <c r="C4" s="61"/>
      <c r="D4" s="61"/>
      <c r="E4" s="61"/>
      <c r="F4" s="61"/>
    </row>
    <row r="5" spans="1:6" ht="15.75" x14ac:dyDescent="0.25">
      <c r="A5" s="60" t="s">
        <v>52</v>
      </c>
      <c r="B5" s="60"/>
      <c r="C5" s="60"/>
      <c r="D5" s="60"/>
      <c r="E5" s="60"/>
      <c r="F5" s="60"/>
    </row>
    <row r="6" spans="1:6" ht="15.75" x14ac:dyDescent="0.25">
      <c r="A6" s="60" t="s">
        <v>48</v>
      </c>
      <c r="B6" s="60"/>
      <c r="C6" s="60"/>
      <c r="D6" s="60"/>
      <c r="E6" s="60"/>
      <c r="F6" s="60"/>
    </row>
    <row r="7" spans="1:6" ht="15.75" x14ac:dyDescent="0.25">
      <c r="A7" s="60" t="s">
        <v>4</v>
      </c>
      <c r="B7" s="60"/>
      <c r="C7" s="60"/>
      <c r="D7" s="60"/>
      <c r="E7" s="60"/>
      <c r="F7" s="60"/>
    </row>
    <row r="8" spans="1:6" ht="15.75" x14ac:dyDescent="0.25">
      <c r="A8" s="60" t="s">
        <v>5</v>
      </c>
      <c r="B8" s="60"/>
      <c r="C8" s="60"/>
      <c r="D8" s="60"/>
      <c r="E8" s="60"/>
      <c r="F8" s="60"/>
    </row>
    <row r="9" spans="1:6" ht="15.75" x14ac:dyDescent="0.25">
      <c r="A9" s="60" t="s">
        <v>6</v>
      </c>
      <c r="B9" s="60"/>
      <c r="C9" s="60"/>
      <c r="D9" s="60"/>
      <c r="E9" s="60"/>
      <c r="F9" s="60"/>
    </row>
    <row r="10" spans="1:6" ht="15.75" x14ac:dyDescent="0.25">
      <c r="A10" s="6"/>
      <c r="B10" s="6"/>
      <c r="C10" s="6"/>
      <c r="D10" s="6"/>
      <c r="E10" s="6"/>
      <c r="F10" s="6"/>
    </row>
    <row r="11" spans="1:6" ht="21.75" thickBot="1" x14ac:dyDescent="0.3">
      <c r="A11" s="59" t="s">
        <v>7</v>
      </c>
      <c r="B11" s="59"/>
      <c r="C11" s="59"/>
      <c r="D11" s="59"/>
      <c r="E11" s="59"/>
      <c r="F11" s="59"/>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60" t="s">
        <v>0</v>
      </c>
      <c r="B1" s="60"/>
      <c r="C1" s="60"/>
      <c r="D1" s="60"/>
      <c r="E1" s="60"/>
      <c r="F1" s="60"/>
      <c r="G1" s="60"/>
      <c r="H1" s="60"/>
      <c r="I1" s="60"/>
    </row>
    <row r="2" spans="1:9" s="32" customFormat="1" ht="15.75" x14ac:dyDescent="0.25">
      <c r="A2" s="62" t="s">
        <v>50</v>
      </c>
      <c r="B2" s="63"/>
      <c r="C2" s="63"/>
      <c r="D2" s="63"/>
      <c r="E2" s="63"/>
      <c r="F2" s="63"/>
      <c r="G2" s="63"/>
      <c r="H2" s="63"/>
      <c r="I2" s="64"/>
    </row>
    <row r="3" spans="1:9" ht="15.75" x14ac:dyDescent="0.25">
      <c r="A3" s="60" t="s">
        <v>1</v>
      </c>
      <c r="B3" s="60"/>
      <c r="C3" s="60"/>
      <c r="D3" s="60"/>
      <c r="E3" s="60"/>
      <c r="F3" s="60"/>
      <c r="G3" s="60"/>
      <c r="H3" s="60"/>
      <c r="I3" s="60"/>
    </row>
    <row r="4" spans="1:9" ht="15.75" x14ac:dyDescent="0.25">
      <c r="A4" s="61" t="s">
        <v>2</v>
      </c>
      <c r="B4" s="61"/>
      <c r="C4" s="61"/>
      <c r="D4" s="61"/>
      <c r="E4" s="61"/>
      <c r="F4" s="61"/>
      <c r="G4" s="61"/>
      <c r="H4" s="61"/>
      <c r="I4" s="61"/>
    </row>
    <row r="5" spans="1:9" ht="15.75" x14ac:dyDescent="0.25">
      <c r="A5" s="60" t="s">
        <v>3</v>
      </c>
      <c r="B5" s="60"/>
      <c r="C5" s="60"/>
      <c r="D5" s="60"/>
      <c r="E5" s="60"/>
      <c r="F5" s="60"/>
      <c r="G5" s="60"/>
      <c r="H5" s="60"/>
      <c r="I5" s="60"/>
    </row>
    <row r="6" spans="1:9" ht="15.75" x14ac:dyDescent="0.25">
      <c r="A6" s="60" t="s">
        <v>48</v>
      </c>
      <c r="B6" s="60"/>
      <c r="C6" s="60"/>
      <c r="D6" s="60"/>
      <c r="E6" s="60"/>
      <c r="F6" s="60"/>
      <c r="G6" s="60"/>
      <c r="H6" s="60"/>
      <c r="I6" s="60"/>
    </row>
    <row r="7" spans="1:9" ht="15.75" x14ac:dyDescent="0.25">
      <c r="A7" s="60" t="s">
        <v>4</v>
      </c>
      <c r="B7" s="60"/>
      <c r="C7" s="60"/>
      <c r="D7" s="60"/>
      <c r="E7" s="60"/>
      <c r="F7" s="60"/>
      <c r="G7" s="60"/>
      <c r="H7" s="60"/>
      <c r="I7" s="60"/>
    </row>
    <row r="8" spans="1:9" ht="15.75" x14ac:dyDescent="0.25">
      <c r="A8" s="60" t="s">
        <v>5</v>
      </c>
      <c r="B8" s="60"/>
      <c r="C8" s="60"/>
      <c r="D8" s="60"/>
      <c r="E8" s="60"/>
      <c r="F8" s="60"/>
      <c r="G8" s="60"/>
      <c r="H8" s="60"/>
      <c r="I8" s="60"/>
    </row>
    <row r="9" spans="1:9" ht="15.75" x14ac:dyDescent="0.25">
      <c r="A9" s="60" t="s">
        <v>6</v>
      </c>
      <c r="B9" s="60"/>
      <c r="C9" s="60"/>
      <c r="D9" s="60"/>
      <c r="E9" s="60"/>
      <c r="F9" s="60"/>
      <c r="G9" s="60"/>
      <c r="H9" s="60"/>
      <c r="I9" s="60"/>
    </row>
    <row r="10" spans="1:9" ht="15.75" x14ac:dyDescent="0.25">
      <c r="A10" s="13"/>
      <c r="B10" s="13"/>
      <c r="C10" s="13"/>
      <c r="D10" s="13"/>
      <c r="E10" s="13"/>
      <c r="F10" s="13"/>
      <c r="G10" s="13"/>
      <c r="H10" s="13"/>
      <c r="I10" s="13"/>
    </row>
    <row r="11" spans="1:9" ht="21.75" thickBot="1" x14ac:dyDescent="0.4">
      <c r="A11" s="65" t="s">
        <v>14</v>
      </c>
      <c r="B11" s="65"/>
      <c r="C11" s="65"/>
      <c r="D11" s="65"/>
      <c r="E11" s="65"/>
      <c r="F11" s="65"/>
      <c r="G11" s="65"/>
      <c r="H11" s="65"/>
      <c r="I11" s="65"/>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60" t="s">
        <v>0</v>
      </c>
      <c r="B1" s="60"/>
      <c r="C1" s="60"/>
      <c r="D1" s="60"/>
      <c r="E1" s="60"/>
      <c r="F1" s="60"/>
      <c r="G1" s="60"/>
      <c r="H1" s="60"/>
      <c r="I1" s="60"/>
      <c r="J1" s="60"/>
      <c r="K1" s="60"/>
      <c r="L1" s="60"/>
      <c r="M1" s="60"/>
      <c r="N1" s="60"/>
      <c r="O1" s="60"/>
      <c r="P1" s="60"/>
      <c r="Q1" s="60"/>
      <c r="R1" s="60"/>
    </row>
    <row r="2" spans="1:18" s="32" customFormat="1" ht="15.75" x14ac:dyDescent="0.25">
      <c r="A2" s="62" t="s">
        <v>49</v>
      </c>
      <c r="B2" s="63"/>
      <c r="C2" s="63"/>
      <c r="D2" s="63"/>
      <c r="E2" s="63"/>
      <c r="F2" s="63"/>
      <c r="G2" s="63"/>
      <c r="H2" s="63"/>
      <c r="I2" s="63"/>
      <c r="J2" s="63"/>
      <c r="K2" s="63"/>
      <c r="L2" s="63"/>
      <c r="M2" s="63"/>
      <c r="N2" s="63"/>
      <c r="O2" s="63"/>
      <c r="P2" s="63"/>
      <c r="Q2" s="63"/>
      <c r="R2" s="64"/>
    </row>
    <row r="3" spans="1:18" ht="15.75" x14ac:dyDescent="0.25">
      <c r="A3" s="60" t="s">
        <v>1</v>
      </c>
      <c r="B3" s="60"/>
      <c r="C3" s="60"/>
      <c r="D3" s="60"/>
      <c r="E3" s="60"/>
      <c r="F3" s="60"/>
      <c r="G3" s="60"/>
      <c r="H3" s="60"/>
      <c r="I3" s="60"/>
      <c r="J3" s="60"/>
      <c r="K3" s="60"/>
      <c r="L3" s="60"/>
      <c r="M3" s="60"/>
      <c r="N3" s="60"/>
      <c r="O3" s="60"/>
      <c r="P3" s="60"/>
      <c r="Q3" s="60"/>
      <c r="R3" s="60"/>
    </row>
    <row r="4" spans="1:18" ht="15.75" x14ac:dyDescent="0.25">
      <c r="A4" s="61" t="s">
        <v>2</v>
      </c>
      <c r="B4" s="61"/>
      <c r="C4" s="61"/>
      <c r="D4" s="61"/>
      <c r="E4" s="61"/>
      <c r="F4" s="61"/>
      <c r="G4" s="61"/>
      <c r="H4" s="61"/>
      <c r="I4" s="61"/>
      <c r="J4" s="61"/>
      <c r="K4" s="61"/>
      <c r="L4" s="61"/>
      <c r="M4" s="61"/>
      <c r="N4" s="61"/>
      <c r="O4" s="61"/>
      <c r="P4" s="61"/>
      <c r="Q4" s="61"/>
      <c r="R4" s="61"/>
    </row>
    <row r="5" spans="1:18" ht="15.75" x14ac:dyDescent="0.25">
      <c r="A5" s="60" t="s">
        <v>3</v>
      </c>
      <c r="B5" s="60"/>
      <c r="C5" s="60"/>
      <c r="D5" s="60"/>
      <c r="E5" s="60"/>
      <c r="F5" s="60"/>
      <c r="G5" s="60"/>
      <c r="H5" s="60"/>
      <c r="I5" s="60"/>
      <c r="J5" s="60"/>
      <c r="K5" s="60"/>
      <c r="L5" s="60"/>
      <c r="M5" s="60"/>
      <c r="N5" s="60"/>
      <c r="O5" s="60"/>
      <c r="P5" s="60"/>
      <c r="Q5" s="60"/>
      <c r="R5" s="60"/>
    </row>
    <row r="6" spans="1:18" ht="15.75" x14ac:dyDescent="0.25">
      <c r="A6" s="60" t="s">
        <v>51</v>
      </c>
      <c r="B6" s="60"/>
      <c r="C6" s="60"/>
      <c r="D6" s="60"/>
      <c r="E6" s="60"/>
      <c r="F6" s="60"/>
      <c r="G6" s="60"/>
      <c r="H6" s="60"/>
      <c r="I6" s="60"/>
      <c r="J6" s="60"/>
      <c r="K6" s="60"/>
      <c r="L6" s="60"/>
      <c r="M6" s="60"/>
      <c r="N6" s="60"/>
      <c r="O6" s="60"/>
      <c r="P6" s="60"/>
      <c r="Q6" s="60"/>
      <c r="R6" s="60"/>
    </row>
    <row r="7" spans="1:18" ht="15.75" x14ac:dyDescent="0.25">
      <c r="A7" s="60" t="s">
        <v>4</v>
      </c>
      <c r="B7" s="60"/>
      <c r="C7" s="60"/>
      <c r="D7" s="60"/>
      <c r="E7" s="60"/>
      <c r="F7" s="60"/>
      <c r="G7" s="60"/>
      <c r="H7" s="60"/>
      <c r="I7" s="60"/>
      <c r="J7" s="60"/>
      <c r="K7" s="60"/>
      <c r="L7" s="60"/>
      <c r="M7" s="60"/>
      <c r="N7" s="60"/>
      <c r="O7" s="60"/>
      <c r="P7" s="60"/>
      <c r="Q7" s="60"/>
      <c r="R7" s="60"/>
    </row>
    <row r="8" spans="1:18" ht="15.75" x14ac:dyDescent="0.25">
      <c r="A8" s="60" t="s">
        <v>5</v>
      </c>
      <c r="B8" s="60"/>
      <c r="C8" s="60"/>
      <c r="D8" s="60"/>
      <c r="E8" s="60"/>
      <c r="F8" s="60"/>
      <c r="G8" s="60"/>
      <c r="H8" s="60"/>
      <c r="I8" s="60"/>
      <c r="J8" s="60"/>
      <c r="K8" s="60"/>
      <c r="L8" s="60"/>
      <c r="M8" s="60"/>
      <c r="N8" s="60"/>
      <c r="O8" s="60"/>
      <c r="P8" s="60"/>
      <c r="Q8" s="60"/>
      <c r="R8" s="60"/>
    </row>
    <row r="9" spans="1:18" ht="15.75" x14ac:dyDescent="0.25">
      <c r="A9" s="60" t="s">
        <v>6</v>
      </c>
      <c r="B9" s="60"/>
      <c r="C9" s="60"/>
      <c r="D9" s="60"/>
      <c r="E9" s="60"/>
      <c r="F9" s="60"/>
      <c r="G9" s="60"/>
      <c r="H9" s="60"/>
      <c r="I9" s="60"/>
      <c r="J9" s="60"/>
      <c r="K9" s="60"/>
      <c r="L9" s="60"/>
      <c r="M9" s="60"/>
      <c r="N9" s="60"/>
      <c r="O9" s="60"/>
      <c r="P9" s="60"/>
      <c r="Q9" s="60"/>
      <c r="R9" s="60"/>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66" t="s">
        <v>23</v>
      </c>
      <c r="B11" s="66"/>
      <c r="C11" s="66"/>
      <c r="D11" s="66"/>
      <c r="E11" s="66"/>
      <c r="F11" s="66"/>
      <c r="G11" s="66"/>
      <c r="H11" s="66"/>
      <c r="I11" s="66"/>
      <c r="J11" s="66"/>
      <c r="K11" s="66"/>
      <c r="L11" s="66"/>
      <c r="M11" s="66"/>
      <c r="N11" s="66"/>
      <c r="O11" s="66"/>
      <c r="P11" s="66"/>
      <c r="Q11" s="66"/>
      <c r="R11" s="66"/>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9"/>
  <sheetViews>
    <sheetView tabSelected="1" zoomScale="84" zoomScaleNormal="84" workbookViewId="0">
      <selection activeCell="F56" sqref="F56"/>
    </sheetView>
  </sheetViews>
  <sheetFormatPr baseColWidth="10" defaultRowHeight="15" x14ac:dyDescent="0.25"/>
  <cols>
    <col min="1" max="1" width="15.7109375" style="38" customWidth="1"/>
    <col min="2" max="2" width="39.42578125" style="49" customWidth="1"/>
    <col min="3" max="3" width="16.28515625" style="36" customWidth="1"/>
    <col min="4" max="4" width="14.42578125" style="42" customWidth="1"/>
    <col min="5" max="5" width="14.7109375" style="42" customWidth="1"/>
    <col min="6" max="6" width="30.7109375" style="41" customWidth="1"/>
    <col min="7" max="7" width="15" style="36" customWidth="1"/>
    <col min="8" max="16384" width="11.42578125" style="32"/>
  </cols>
  <sheetData>
    <row r="1" spans="1:7" ht="15.75" x14ac:dyDescent="0.25">
      <c r="A1" s="60" t="s">
        <v>57</v>
      </c>
      <c r="B1" s="60"/>
      <c r="C1" s="60"/>
      <c r="D1" s="60"/>
      <c r="E1" s="60"/>
      <c r="F1" s="60"/>
      <c r="G1" s="60"/>
    </row>
    <row r="2" spans="1:7" ht="15.75" x14ac:dyDescent="0.25">
      <c r="A2" s="62" t="s">
        <v>49</v>
      </c>
      <c r="B2" s="63"/>
      <c r="C2" s="63"/>
      <c r="D2" s="63"/>
      <c r="E2" s="63"/>
      <c r="F2" s="63"/>
      <c r="G2" s="64"/>
    </row>
    <row r="3" spans="1:7" ht="15.75" x14ac:dyDescent="0.25">
      <c r="A3" s="60" t="s">
        <v>59</v>
      </c>
      <c r="B3" s="60"/>
      <c r="C3" s="60"/>
      <c r="D3" s="60"/>
      <c r="E3" s="60"/>
      <c r="F3" s="60"/>
      <c r="G3" s="60"/>
    </row>
    <row r="4" spans="1:7" ht="15.75" x14ac:dyDescent="0.25">
      <c r="A4" s="61" t="s">
        <v>56</v>
      </c>
      <c r="B4" s="61"/>
      <c r="C4" s="61"/>
      <c r="D4" s="61"/>
      <c r="E4" s="61"/>
      <c r="F4" s="61"/>
      <c r="G4" s="61"/>
    </row>
    <row r="5" spans="1:7" ht="15.75" x14ac:dyDescent="0.25">
      <c r="A5" s="60" t="s">
        <v>60</v>
      </c>
      <c r="B5" s="60"/>
      <c r="C5" s="60"/>
      <c r="D5" s="60"/>
      <c r="E5" s="60"/>
      <c r="F5" s="60"/>
      <c r="G5" s="60"/>
    </row>
    <row r="6" spans="1:7" ht="15.75" x14ac:dyDescent="0.25">
      <c r="A6" s="60" t="s">
        <v>65</v>
      </c>
      <c r="B6" s="60"/>
      <c r="C6" s="60"/>
      <c r="D6" s="60"/>
      <c r="E6" s="60"/>
      <c r="F6" s="60"/>
      <c r="G6" s="60"/>
    </row>
    <row r="7" spans="1:7" ht="15.75" x14ac:dyDescent="0.25">
      <c r="A7" s="60" t="s">
        <v>58</v>
      </c>
      <c r="B7" s="60"/>
      <c r="C7" s="60"/>
      <c r="D7" s="60"/>
      <c r="E7" s="60"/>
      <c r="F7" s="60"/>
      <c r="G7" s="60"/>
    </row>
    <row r="8" spans="1:7" ht="15.75" x14ac:dyDescent="0.25">
      <c r="A8" s="60" t="s">
        <v>75</v>
      </c>
      <c r="B8" s="60"/>
      <c r="C8" s="60"/>
      <c r="D8" s="60"/>
      <c r="E8" s="60"/>
      <c r="F8" s="60"/>
      <c r="G8" s="60"/>
    </row>
    <row r="9" spans="1:7" ht="15.75" x14ac:dyDescent="0.25">
      <c r="A9" s="60" t="s">
        <v>76</v>
      </c>
      <c r="B9" s="60"/>
      <c r="C9" s="60"/>
      <c r="D9" s="60"/>
      <c r="E9" s="60"/>
      <c r="F9" s="60"/>
      <c r="G9" s="60"/>
    </row>
    <row r="10" spans="1:7" ht="15.75" x14ac:dyDescent="0.25">
      <c r="A10" s="33"/>
      <c r="B10" s="47"/>
      <c r="C10" s="33"/>
      <c r="D10" s="35"/>
      <c r="E10" s="35"/>
      <c r="F10" s="40"/>
      <c r="G10" s="33"/>
    </row>
    <row r="11" spans="1:7" ht="21" x14ac:dyDescent="0.25">
      <c r="A11" s="59" t="s">
        <v>41</v>
      </c>
      <c r="B11" s="59"/>
      <c r="C11" s="59"/>
      <c r="D11" s="59"/>
      <c r="E11" s="59"/>
      <c r="F11" s="59"/>
      <c r="G11" s="59"/>
    </row>
    <row r="12" spans="1:7" ht="30" x14ac:dyDescent="0.25">
      <c r="A12" s="51" t="s">
        <v>42</v>
      </c>
      <c r="B12" s="52" t="s">
        <v>43</v>
      </c>
      <c r="C12" s="51" t="s">
        <v>44</v>
      </c>
      <c r="D12" s="53" t="s">
        <v>39</v>
      </c>
      <c r="E12" s="53" t="s">
        <v>45</v>
      </c>
      <c r="F12" s="51" t="s">
        <v>46</v>
      </c>
      <c r="G12" s="54" t="s">
        <v>47</v>
      </c>
    </row>
    <row r="13" spans="1:7" ht="188.25" customHeight="1" x14ac:dyDescent="0.25">
      <c r="A13" s="55">
        <v>44690</v>
      </c>
      <c r="B13" s="50" t="s">
        <v>77</v>
      </c>
      <c r="C13" s="56">
        <v>1</v>
      </c>
      <c r="D13" s="57">
        <v>53059.73</v>
      </c>
      <c r="E13" s="43">
        <f>+D13</f>
        <v>53059.73</v>
      </c>
      <c r="F13" s="45" t="s">
        <v>61</v>
      </c>
      <c r="G13" s="44">
        <v>4409612</v>
      </c>
    </row>
    <row r="14" spans="1:7" ht="188.25" customHeight="1" x14ac:dyDescent="0.25">
      <c r="A14" s="55">
        <v>44690</v>
      </c>
      <c r="B14" s="50" t="s">
        <v>78</v>
      </c>
      <c r="C14" s="56">
        <v>1</v>
      </c>
      <c r="D14" s="57">
        <v>4000</v>
      </c>
      <c r="E14" s="43">
        <v>4000</v>
      </c>
      <c r="F14" s="45" t="s">
        <v>63</v>
      </c>
      <c r="G14" s="44">
        <v>41534239</v>
      </c>
    </row>
    <row r="15" spans="1:7" ht="188.25" customHeight="1" x14ac:dyDescent="0.25">
      <c r="A15" s="55">
        <v>44690</v>
      </c>
      <c r="B15" s="50" t="s">
        <v>79</v>
      </c>
      <c r="C15" s="56">
        <v>1</v>
      </c>
      <c r="D15" s="57">
        <v>4000</v>
      </c>
      <c r="E15" s="43">
        <v>4000</v>
      </c>
      <c r="F15" s="45" t="s">
        <v>62</v>
      </c>
      <c r="G15" s="44">
        <v>45299722</v>
      </c>
    </row>
    <row r="16" spans="1:7" ht="188.25" customHeight="1" x14ac:dyDescent="0.25">
      <c r="A16" s="55">
        <v>44690</v>
      </c>
      <c r="B16" s="50" t="s">
        <v>80</v>
      </c>
      <c r="C16" s="56">
        <v>13</v>
      </c>
      <c r="D16" s="57">
        <v>50</v>
      </c>
      <c r="E16" s="43">
        <f>+C16*D16</f>
        <v>650</v>
      </c>
      <c r="F16" s="45" t="s">
        <v>69</v>
      </c>
      <c r="G16" s="44">
        <v>40678091</v>
      </c>
    </row>
    <row r="17" spans="1:7" ht="188.25" customHeight="1" x14ac:dyDescent="0.25">
      <c r="A17" s="55">
        <v>44690</v>
      </c>
      <c r="B17" s="50" t="s">
        <v>113</v>
      </c>
      <c r="C17" s="56">
        <v>13</v>
      </c>
      <c r="D17" s="57">
        <f>+E17/13</f>
        <v>79</v>
      </c>
      <c r="E17" s="43">
        <v>1027</v>
      </c>
      <c r="F17" s="45" t="s">
        <v>69</v>
      </c>
      <c r="G17" s="44">
        <v>40678091</v>
      </c>
    </row>
    <row r="18" spans="1:7" ht="188.25" customHeight="1" x14ac:dyDescent="0.25">
      <c r="A18" s="55">
        <v>44693</v>
      </c>
      <c r="B18" s="50" t="s">
        <v>81</v>
      </c>
      <c r="C18" s="56">
        <v>1</v>
      </c>
      <c r="D18" s="57">
        <v>7000</v>
      </c>
      <c r="E18" s="43">
        <v>7000</v>
      </c>
      <c r="F18" s="45" t="s">
        <v>66</v>
      </c>
      <c r="G18" s="44">
        <v>14917246</v>
      </c>
    </row>
    <row r="19" spans="1:7" ht="188.25" customHeight="1" x14ac:dyDescent="0.25">
      <c r="A19" s="55">
        <v>44701</v>
      </c>
      <c r="B19" s="50" t="s">
        <v>82</v>
      </c>
      <c r="C19" s="56">
        <v>1</v>
      </c>
      <c r="D19" s="57">
        <v>177894.73</v>
      </c>
      <c r="E19" s="43">
        <f>+D19</f>
        <v>177894.73</v>
      </c>
      <c r="F19" s="45" t="s">
        <v>84</v>
      </c>
      <c r="G19" s="44">
        <v>330388</v>
      </c>
    </row>
    <row r="20" spans="1:7" ht="188.25" customHeight="1" x14ac:dyDescent="0.25">
      <c r="A20" s="55">
        <v>44701</v>
      </c>
      <c r="B20" s="50" t="s">
        <v>83</v>
      </c>
      <c r="C20" s="56">
        <v>1</v>
      </c>
      <c r="D20" s="57">
        <v>28317.46</v>
      </c>
      <c r="E20" s="43">
        <f>+D20</f>
        <v>28317.46</v>
      </c>
      <c r="F20" s="45" t="s">
        <v>84</v>
      </c>
      <c r="G20" s="44">
        <v>330388</v>
      </c>
    </row>
    <row r="21" spans="1:7" ht="188.25" customHeight="1" x14ac:dyDescent="0.25">
      <c r="A21" s="55">
        <v>44698</v>
      </c>
      <c r="B21" s="50" t="s">
        <v>85</v>
      </c>
      <c r="C21" s="56">
        <v>1</v>
      </c>
      <c r="D21" s="57">
        <v>1654.8</v>
      </c>
      <c r="E21" s="43">
        <v>1654.8</v>
      </c>
      <c r="F21" s="39" t="s">
        <v>73</v>
      </c>
      <c r="G21" s="34" t="s">
        <v>64</v>
      </c>
    </row>
    <row r="22" spans="1:7" ht="188.25" customHeight="1" x14ac:dyDescent="0.25">
      <c r="A22" s="55">
        <v>44693</v>
      </c>
      <c r="B22" s="50" t="s">
        <v>86</v>
      </c>
      <c r="C22" s="56">
        <v>1</v>
      </c>
      <c r="D22" s="57">
        <v>8600</v>
      </c>
      <c r="E22" s="43">
        <v>8600</v>
      </c>
      <c r="F22" s="39" t="s">
        <v>74</v>
      </c>
      <c r="G22" s="34">
        <v>96488263</v>
      </c>
    </row>
    <row r="23" spans="1:7" ht="188.25" customHeight="1" x14ac:dyDescent="0.25">
      <c r="A23" s="55">
        <v>44691</v>
      </c>
      <c r="B23" s="50" t="s">
        <v>87</v>
      </c>
      <c r="C23" s="56">
        <v>1</v>
      </c>
      <c r="D23" s="57">
        <v>1716</v>
      </c>
      <c r="E23" s="43">
        <v>1716</v>
      </c>
      <c r="F23" s="45" t="s">
        <v>116</v>
      </c>
      <c r="G23" s="44">
        <v>5622077</v>
      </c>
    </row>
    <row r="24" spans="1:7" ht="188.25" customHeight="1" x14ac:dyDescent="0.25">
      <c r="A24" s="55">
        <v>44691</v>
      </c>
      <c r="B24" s="50" t="s">
        <v>88</v>
      </c>
      <c r="C24" s="56">
        <v>1</v>
      </c>
      <c r="D24" s="57">
        <v>3637.2</v>
      </c>
      <c r="E24" s="43">
        <v>3637.2</v>
      </c>
      <c r="F24" s="45" t="s">
        <v>115</v>
      </c>
      <c r="G24" s="44">
        <v>5750814</v>
      </c>
    </row>
    <row r="25" spans="1:7" ht="188.25" customHeight="1" x14ac:dyDescent="0.25">
      <c r="A25" s="55">
        <v>44701</v>
      </c>
      <c r="B25" s="58" t="s">
        <v>89</v>
      </c>
      <c r="C25" s="56">
        <v>1</v>
      </c>
      <c r="D25" s="57">
        <v>4320</v>
      </c>
      <c r="E25" s="43">
        <v>4320</v>
      </c>
      <c r="F25" s="45" t="s">
        <v>90</v>
      </c>
      <c r="G25" s="44">
        <v>58244638</v>
      </c>
    </row>
    <row r="26" spans="1:7" ht="188.25" customHeight="1" x14ac:dyDescent="0.25">
      <c r="A26" s="55">
        <v>44694</v>
      </c>
      <c r="B26" s="50" t="s">
        <v>91</v>
      </c>
      <c r="C26" s="56">
        <v>5</v>
      </c>
      <c r="D26" s="57">
        <v>639</v>
      </c>
      <c r="E26" s="43">
        <v>3195</v>
      </c>
      <c r="F26" s="45" t="s">
        <v>105</v>
      </c>
      <c r="G26" s="44">
        <v>5498104</v>
      </c>
    </row>
    <row r="27" spans="1:7" ht="188.25" customHeight="1" x14ac:dyDescent="0.25">
      <c r="A27" s="55">
        <v>44694</v>
      </c>
      <c r="B27" s="50" t="s">
        <v>92</v>
      </c>
      <c r="C27" s="56">
        <v>5</v>
      </c>
      <c r="D27" s="57">
        <v>145</v>
      </c>
      <c r="E27" s="43">
        <v>725</v>
      </c>
      <c r="F27" s="45" t="s">
        <v>68</v>
      </c>
      <c r="G27" s="44">
        <v>5498104</v>
      </c>
    </row>
    <row r="28" spans="1:7" ht="188.25" customHeight="1" x14ac:dyDescent="0.25">
      <c r="A28" s="55">
        <v>44694</v>
      </c>
      <c r="B28" s="50" t="s">
        <v>93</v>
      </c>
      <c r="C28" s="56">
        <v>1</v>
      </c>
      <c r="D28" s="57">
        <v>10852.74</v>
      </c>
      <c r="E28" s="43">
        <f>+D28</f>
        <v>10852.74</v>
      </c>
      <c r="F28" s="45" t="s">
        <v>114</v>
      </c>
      <c r="G28" s="44">
        <v>38231425</v>
      </c>
    </row>
    <row r="29" spans="1:7" ht="188.25" customHeight="1" x14ac:dyDescent="0.25">
      <c r="A29" s="55">
        <v>44698</v>
      </c>
      <c r="B29" s="50" t="s">
        <v>94</v>
      </c>
      <c r="C29" s="56">
        <v>1</v>
      </c>
      <c r="D29" s="57">
        <v>3546</v>
      </c>
      <c r="E29" s="43">
        <v>3546</v>
      </c>
      <c r="F29" s="45" t="s">
        <v>68</v>
      </c>
      <c r="G29" s="44">
        <v>5498104</v>
      </c>
    </row>
    <row r="30" spans="1:7" ht="188.25" customHeight="1" x14ac:dyDescent="0.25">
      <c r="A30" s="55">
        <v>44698</v>
      </c>
      <c r="B30" s="50" t="s">
        <v>95</v>
      </c>
      <c r="C30" s="56">
        <v>1</v>
      </c>
      <c r="D30" s="57">
        <v>15190</v>
      </c>
      <c r="E30" s="43">
        <v>15190</v>
      </c>
      <c r="F30" s="45" t="s">
        <v>106</v>
      </c>
      <c r="G30" s="44">
        <v>88241726</v>
      </c>
    </row>
    <row r="31" spans="1:7" ht="188.25" customHeight="1" x14ac:dyDescent="0.25">
      <c r="A31" s="55">
        <v>44698</v>
      </c>
      <c r="B31" s="50" t="s">
        <v>96</v>
      </c>
      <c r="C31" s="56">
        <v>1</v>
      </c>
      <c r="D31" s="57">
        <v>3430</v>
      </c>
      <c r="E31" s="43">
        <v>3430</v>
      </c>
      <c r="F31" s="45" t="s">
        <v>107</v>
      </c>
      <c r="G31" s="44">
        <v>55711197</v>
      </c>
    </row>
    <row r="32" spans="1:7" ht="188.25" customHeight="1" x14ac:dyDescent="0.25">
      <c r="A32" s="55">
        <v>44699</v>
      </c>
      <c r="B32" s="50" t="s">
        <v>97</v>
      </c>
      <c r="C32" s="56">
        <v>1</v>
      </c>
      <c r="D32" s="57">
        <v>19266</v>
      </c>
      <c r="E32" s="43">
        <v>19266</v>
      </c>
      <c r="F32" s="45" t="s">
        <v>108</v>
      </c>
      <c r="G32" s="44">
        <v>963259</v>
      </c>
    </row>
    <row r="33" spans="1:7" ht="188.25" customHeight="1" x14ac:dyDescent="0.25">
      <c r="A33" s="55">
        <v>44699</v>
      </c>
      <c r="B33" s="50" t="s">
        <v>98</v>
      </c>
      <c r="C33" s="56">
        <v>1</v>
      </c>
      <c r="D33" s="57">
        <v>9975</v>
      </c>
      <c r="E33" s="43">
        <v>9975</v>
      </c>
      <c r="F33" s="45" t="s">
        <v>109</v>
      </c>
      <c r="G33" s="44">
        <v>10641939</v>
      </c>
    </row>
    <row r="34" spans="1:7" ht="188.25" customHeight="1" x14ac:dyDescent="0.25">
      <c r="A34" s="55">
        <v>44699</v>
      </c>
      <c r="B34" s="50" t="s">
        <v>99</v>
      </c>
      <c r="C34" s="56">
        <v>1</v>
      </c>
      <c r="D34" s="57">
        <v>3800</v>
      </c>
      <c r="E34" s="43">
        <v>3800</v>
      </c>
      <c r="F34" s="45" t="s">
        <v>107</v>
      </c>
      <c r="G34" s="44">
        <v>55711197</v>
      </c>
    </row>
    <row r="35" spans="1:7" ht="188.25" customHeight="1" x14ac:dyDescent="0.25">
      <c r="A35" s="55">
        <v>44704</v>
      </c>
      <c r="B35" s="50" t="s">
        <v>100</v>
      </c>
      <c r="C35" s="56">
        <v>5</v>
      </c>
      <c r="D35" s="57">
        <v>500</v>
      </c>
      <c r="E35" s="43">
        <f>+C35*D35</f>
        <v>2500</v>
      </c>
      <c r="F35" s="45" t="s">
        <v>107</v>
      </c>
      <c r="G35" s="44">
        <v>55711197</v>
      </c>
    </row>
    <row r="36" spans="1:7" ht="188.25" customHeight="1" x14ac:dyDescent="0.25">
      <c r="A36" s="55">
        <v>44705</v>
      </c>
      <c r="B36" s="50" t="s">
        <v>101</v>
      </c>
      <c r="C36" s="56">
        <v>1</v>
      </c>
      <c r="D36" s="57">
        <v>3600</v>
      </c>
      <c r="E36" s="43">
        <v>3600</v>
      </c>
      <c r="F36" s="45" t="s">
        <v>110</v>
      </c>
      <c r="G36" s="44">
        <v>34361316</v>
      </c>
    </row>
    <row r="37" spans="1:7" ht="188.25" customHeight="1" x14ac:dyDescent="0.25">
      <c r="A37" s="55">
        <v>44705</v>
      </c>
      <c r="B37" s="50" t="s">
        <v>102</v>
      </c>
      <c r="C37" s="56">
        <v>1</v>
      </c>
      <c r="D37" s="57">
        <v>2440</v>
      </c>
      <c r="E37" s="43">
        <v>2440</v>
      </c>
      <c r="F37" s="45" t="s">
        <v>111</v>
      </c>
      <c r="G37" s="44">
        <v>28363574</v>
      </c>
    </row>
    <row r="38" spans="1:7" ht="188.25" customHeight="1" x14ac:dyDescent="0.25">
      <c r="A38" s="55">
        <v>44705</v>
      </c>
      <c r="B38" s="50" t="s">
        <v>103</v>
      </c>
      <c r="C38" s="56">
        <v>1</v>
      </c>
      <c r="D38" s="57">
        <v>599</v>
      </c>
      <c r="E38" s="43">
        <v>599</v>
      </c>
      <c r="F38" s="45" t="s">
        <v>67</v>
      </c>
      <c r="G38" s="44">
        <v>74859005</v>
      </c>
    </row>
    <row r="39" spans="1:7" ht="188.25" customHeight="1" x14ac:dyDescent="0.25">
      <c r="A39" s="55">
        <v>44705</v>
      </c>
      <c r="B39" s="50" t="s">
        <v>104</v>
      </c>
      <c r="C39" s="56">
        <v>2</v>
      </c>
      <c r="D39" s="57">
        <v>21140</v>
      </c>
      <c r="E39" s="43">
        <f>+C39*D39</f>
        <v>42280</v>
      </c>
      <c r="F39" s="45" t="s">
        <v>112</v>
      </c>
      <c r="G39" s="44">
        <v>65660595</v>
      </c>
    </row>
    <row r="40" spans="1:7" ht="188.25" customHeight="1" x14ac:dyDescent="0.25">
      <c r="A40" s="55">
        <v>44693</v>
      </c>
      <c r="B40" s="50" t="s">
        <v>117</v>
      </c>
      <c r="C40" s="56">
        <v>1</v>
      </c>
      <c r="D40" s="57">
        <v>1242.4100000000001</v>
      </c>
      <c r="E40" s="43">
        <f>+D40</f>
        <v>1242.4100000000001</v>
      </c>
      <c r="F40" s="45" t="s">
        <v>125</v>
      </c>
      <c r="G40" s="44">
        <v>3306518</v>
      </c>
    </row>
    <row r="41" spans="1:7" ht="188.25" customHeight="1" x14ac:dyDescent="0.25">
      <c r="A41" s="55">
        <v>44693</v>
      </c>
      <c r="B41" s="50" t="s">
        <v>118</v>
      </c>
      <c r="C41" s="56">
        <v>1</v>
      </c>
      <c r="D41" s="57">
        <v>900</v>
      </c>
      <c r="E41" s="43">
        <v>900</v>
      </c>
      <c r="F41" s="45" t="s">
        <v>68</v>
      </c>
      <c r="G41" s="44">
        <v>5498104</v>
      </c>
    </row>
    <row r="42" spans="1:7" ht="188.25" customHeight="1" x14ac:dyDescent="0.25">
      <c r="A42" s="55"/>
      <c r="B42" s="50"/>
      <c r="C42" s="56">
        <v>1</v>
      </c>
      <c r="D42" s="57">
        <v>22</v>
      </c>
      <c r="E42" s="43">
        <v>22</v>
      </c>
      <c r="F42" s="45"/>
      <c r="G42" s="44"/>
    </row>
    <row r="43" spans="1:7" ht="188.25" customHeight="1" x14ac:dyDescent="0.25">
      <c r="A43" s="55">
        <v>44697</v>
      </c>
      <c r="B43" s="50" t="s">
        <v>119</v>
      </c>
      <c r="C43" s="56">
        <v>1</v>
      </c>
      <c r="D43" s="57">
        <v>3835.11</v>
      </c>
      <c r="E43" s="43">
        <v>3835.11</v>
      </c>
      <c r="F43" s="45" t="s">
        <v>70</v>
      </c>
      <c r="G43" s="44">
        <v>326445</v>
      </c>
    </row>
    <row r="44" spans="1:7" ht="188.25" customHeight="1" x14ac:dyDescent="0.25">
      <c r="A44" s="55">
        <v>44693</v>
      </c>
      <c r="B44" s="50" t="s">
        <v>120</v>
      </c>
      <c r="C44" s="56">
        <v>1</v>
      </c>
      <c r="D44" s="57">
        <v>2450.7399999999998</v>
      </c>
      <c r="E44" s="43">
        <f>+D44</f>
        <v>2450.7399999999998</v>
      </c>
      <c r="F44" s="45" t="s">
        <v>71</v>
      </c>
      <c r="G44" s="44">
        <v>14946211</v>
      </c>
    </row>
    <row r="45" spans="1:7" ht="188.25" customHeight="1" x14ac:dyDescent="0.25">
      <c r="A45" s="55">
        <v>44693</v>
      </c>
      <c r="B45" s="58" t="s">
        <v>121</v>
      </c>
      <c r="C45" s="56">
        <v>1</v>
      </c>
      <c r="D45" s="57">
        <v>948.71</v>
      </c>
      <c r="E45" s="43">
        <f>+D45</f>
        <v>948.71</v>
      </c>
      <c r="F45" s="45" t="s">
        <v>71</v>
      </c>
      <c r="G45" s="44">
        <v>14946211</v>
      </c>
    </row>
    <row r="46" spans="1:7" ht="188.25" customHeight="1" x14ac:dyDescent="0.25">
      <c r="A46" s="55">
        <v>44693</v>
      </c>
      <c r="B46" s="50" t="s">
        <v>122</v>
      </c>
      <c r="C46" s="56">
        <v>1</v>
      </c>
      <c r="D46" s="57">
        <v>3327.71</v>
      </c>
      <c r="E46" s="43">
        <f>+D46</f>
        <v>3327.71</v>
      </c>
      <c r="F46" s="45" t="s">
        <v>71</v>
      </c>
      <c r="G46" s="44">
        <v>14946211</v>
      </c>
    </row>
    <row r="47" spans="1:7" ht="188.25" customHeight="1" x14ac:dyDescent="0.25">
      <c r="A47" s="55"/>
      <c r="B47" s="50" t="s">
        <v>124</v>
      </c>
      <c r="C47" s="56">
        <v>1</v>
      </c>
      <c r="D47" s="57">
        <v>4279.7</v>
      </c>
      <c r="E47" s="43">
        <f>+D47</f>
        <v>4279.7</v>
      </c>
      <c r="F47" s="45" t="s">
        <v>72</v>
      </c>
      <c r="G47" s="44">
        <v>19920040</v>
      </c>
    </row>
    <row r="48" spans="1:7" ht="188.25" customHeight="1" x14ac:dyDescent="0.25">
      <c r="A48" s="55">
        <v>44705</v>
      </c>
      <c r="B48" s="50" t="s">
        <v>123</v>
      </c>
      <c r="C48" s="56">
        <v>1</v>
      </c>
      <c r="D48" s="57">
        <v>511</v>
      </c>
      <c r="E48" s="43">
        <v>511</v>
      </c>
      <c r="F48" s="45" t="s">
        <v>71</v>
      </c>
      <c r="G48" s="44">
        <v>14946211</v>
      </c>
    </row>
    <row r="49" spans="1:7" ht="75" x14ac:dyDescent="0.25">
      <c r="A49" s="46">
        <v>44706</v>
      </c>
      <c r="B49" s="48" t="s">
        <v>126</v>
      </c>
      <c r="C49" s="34">
        <v>1</v>
      </c>
      <c r="D49" s="37">
        <v>936</v>
      </c>
      <c r="E49" s="37">
        <v>936</v>
      </c>
      <c r="F49" s="45" t="s">
        <v>71</v>
      </c>
      <c r="G49" s="44">
        <v>14946211</v>
      </c>
    </row>
  </sheetData>
  <autoFilter ref="A12:G48"/>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2022-06-02T14:50:01Z</cp:lastPrinted>
  <dcterms:created xsi:type="dcterms:W3CDTF">2019-07-17T20:42:38Z</dcterms:created>
  <dcterms:modified xsi:type="dcterms:W3CDTF">2022-06-02T14:50:09Z</dcterms:modified>
</cp:coreProperties>
</file>