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PERSONALCLOUD\Public\UDISE\UDISE 2024\Información Pública 2024\Información Pública de Oficio\Información Pública de Oficio Septiembre\Numeral 22 Compras Directas\"/>
    </mc:Choice>
  </mc:AlternateContent>
  <xr:revisionPtr revIDLastSave="0" documentId="13_ncr:1_{7003DC19-E71B-4198-9AB8-5A5AE40CB6A5}" xr6:coauthVersionLast="36" xr6:coauthVersionMax="36" xr10:uidLastSave="{00000000-0000-0000-0000-000000000000}"/>
  <bookViews>
    <workbookView xWindow="0" yWindow="0" windowWidth="28800" windowHeight="12105" xr2:uid="{9CEB9EDE-7AFE-4235-8AE3-1A1B68CA2B98}"/>
  </bookViews>
  <sheets>
    <sheet name="N1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1" l="1"/>
  <c r="D59" i="1"/>
  <c r="D60" i="1"/>
  <c r="D61" i="1"/>
  <c r="D62" i="1"/>
  <c r="D63" i="1"/>
  <c r="D64" i="1"/>
  <c r="D65" i="1"/>
  <c r="D66" i="1"/>
  <c r="D67" i="1"/>
  <c r="D68" i="1"/>
  <c r="D57" i="1"/>
  <c r="D56" i="1"/>
  <c r="D55" i="1"/>
  <c r="D54" i="1"/>
  <c r="D53" i="1"/>
  <c r="D52" i="1"/>
  <c r="D51" i="1"/>
  <c r="D50" i="1"/>
  <c r="D49" i="1"/>
  <c r="D48" i="1"/>
  <c r="D47" i="1"/>
  <c r="D46" i="1"/>
  <c r="D45" i="1"/>
  <c r="D44" i="1"/>
  <c r="D43" i="1"/>
  <c r="E41" i="1" l="1"/>
  <c r="E40" i="1"/>
  <c r="E39" i="1"/>
  <c r="E37" i="1"/>
  <c r="E36" i="1"/>
  <c r="E34" i="1"/>
  <c r="E33" i="1"/>
  <c r="E32" i="1"/>
  <c r="E31" i="1"/>
  <c r="E30" i="1"/>
  <c r="E29" i="1"/>
  <c r="E28" i="1"/>
  <c r="E27" i="1"/>
  <c r="E24" i="1"/>
</calcChain>
</file>

<file path=xl/sharedStrings.xml><?xml version="1.0" encoding="utf-8"?>
<sst xmlns="http://schemas.openxmlformats.org/spreadsheetml/2006/main" count="144" uniqueCount="123">
  <si>
    <t>PRECIO UNITARIO</t>
  </si>
  <si>
    <t>Dirección:</t>
  </si>
  <si>
    <t>Telefono:</t>
  </si>
  <si>
    <t>Director o Coordinador:</t>
  </si>
  <si>
    <t>2da. Calle 8-36 zona 14, Guatemala, Guatemala.</t>
  </si>
  <si>
    <t>2317-4747</t>
  </si>
  <si>
    <t>Suly Johana Teret Mazariegos.</t>
  </si>
  <si>
    <t>Lesly María Mendoza Bizarro.</t>
  </si>
  <si>
    <t>7:30 a 15:30 Horas.</t>
  </si>
  <si>
    <t xml:space="preserve">SECTOR JUSTICIA </t>
  </si>
  <si>
    <t xml:space="preserve">INSTANCIA COORDINADORA DE LA MODERNIZACIÓN DEL </t>
  </si>
  <si>
    <t>SECRETARÍA EJECUTIVA</t>
  </si>
  <si>
    <t>Horario de atención Sede Central:</t>
  </si>
  <si>
    <t>Horario de atención Centros de Administración de Justicia:</t>
  </si>
  <si>
    <t>8:00 a 16:00 Horas.</t>
  </si>
  <si>
    <t>Encargado de Actualización:</t>
  </si>
  <si>
    <t>Mes de Actualización:</t>
  </si>
  <si>
    <t>FECHA COMPRA</t>
  </si>
  <si>
    <t>DESCRIPCIÓN DE COMPRA</t>
  </si>
  <si>
    <t>CANTIDAD</t>
  </si>
  <si>
    <t>PRECIO TOTAL</t>
  </si>
  <si>
    <t>PROVEEDOR</t>
  </si>
  <si>
    <t>NIT</t>
  </si>
  <si>
    <t>MARTA MONSERRAT GUZMÁN SEGURA</t>
  </si>
  <si>
    <t xml:space="preserve"> RAMIREZ CULAN JUAN</t>
  </si>
  <si>
    <t xml:space="preserve"> RAMIREZ RAYMUNDO MOISES PEDRO</t>
  </si>
  <si>
    <t>EMPRESA MUNICIPAL DE AGUA DE LA CIUDAD DE GUATEMALA</t>
  </si>
  <si>
    <t>ZADAR S.A.</t>
  </si>
  <si>
    <t>COMUNICACIONES CELULARES S.A.</t>
  </si>
  <si>
    <t>EMPRESA MUNICIPAL RURAL DE ELECTRICIDAD 'EMRE'</t>
  </si>
  <si>
    <t>EMPRESA ELECTRICA DE GUATEMALA S.A.</t>
  </si>
  <si>
    <t>DISTRIBUIDORA DE ELECTRICIDAD DE OCCIDENTE S.A.</t>
  </si>
  <si>
    <t>SERVICIOS INNOVADORES DE COMUNICACIÓN Y ENTRETENIMIENTO, SOCIEDAD ANONIMA</t>
  </si>
  <si>
    <t>ESTRATEGIAS Y SEGURIDAD PRIVADA S.A.</t>
  </si>
  <si>
    <t>CARGO EXPRESO, SOCIEDAD ANONIMA</t>
  </si>
  <si>
    <t>5750814</t>
  </si>
  <si>
    <t>MENDEZ VELASQUEZ DIEGO ARMANDO</t>
  </si>
  <si>
    <t>NUMERAL 22 - COMPRAS DIRECTAS</t>
  </si>
  <si>
    <t>PAGO POR SERVICIO DE ENLACE
DE INTERNET PARA LA SEDE
CENTRAL DE LA SECRETARIA
EJECUTIVA DE LA INSTANCIA
COORDINADORA DE LA
MODERNIZACION DEL SECTOR
JUSTICIA, CORRESPONDIENTE AL
MES DE AGOSTO 2024.</t>
  </si>
  <si>
    <t>Septiembre</t>
  </si>
  <si>
    <t>ARRENDAMIENTO DEL BIEN INMUEBLE PARA OFICINAS DE LA SEDE CENTRAL DE LA SECRETARIA EJECUTIVA DE LA INSTANCIA COORDINADORA DE LA MODERNIZACIÓN DEL SECTOR JUSTICIA, CORRESPONDIENTE AL MES DE SEPTIEMBRE DEL AÑO 2024.</t>
  </si>
  <si>
    <t>ARRENDAMIENTO DE BIEN INMUEBLE PARA OFICINAS DEL BUFETE POPULAR DEL CENTRO DE ADMINISTRACIÓN DE JUSTICIA -CAJ- SANTIAGO ATITLÁN, SOLOLÁ, CORRESPONDIENTE AL MES DE SEPTIEMBRE  DEL AÑO 2024</t>
  </si>
  <si>
    <t>ARRENDAMIENTO DE BIEN INMUEBLE PARA OFICINAS DEL BUFETE POPULAR DEL CENTRO DE ADMINISTRACIÓN DE JUSTICIA -CAJ- NEBAJ-QUICHÉ, CORRESPONDIENTE AL MES DE SEPTIEMBRE 2024.</t>
  </si>
  <si>
    <t>PAGO POR CONSUMO DEL SERVICIO DE AGUA POTABLE DEL INMUEBLE QUE OCUPA LA SECRETARIA EJECUTIVA DE LA ICMSJ,DE  JULIO A AGOSTO 2024.</t>
  </si>
  <si>
    <t>04//09/2024</t>
  </si>
  <si>
    <t>SERVICIO DE ALMACENAJE DE DOS BODEGAS PARA RESGUARDAR EL ARCHIVO MUERTO DE LA SECRETARIA EJECUTIVA DE LA INSTANCIA COORDINADORA DE LA MODERNIZACIÓN DEL SECTOR JUSTICIA, CORRESPONDIENTE AL MES DE SEPTIEMBRE 2024.</t>
  </si>
  <si>
    <t>PAGO POR SERVICIO DE ENLACE DE INTERNET PARA LOS CINCO CENTROS DE ADMINISTRACIÓN DE JUSTICIA, CORRESPONDIENTE AL MES DE AGOSTO DEL AÑO 2024.</t>
  </si>
  <si>
    <t>PAGO POR SERVICIO DE ENERGÍA ELÉCTRICA PRESTADO EN LOS POLÍGONOS DE LAS INSTALACIONES DEL CAJ DE PLAYA GRANDE, IXCÁN QUICHÉ CORRESPONDIENTE AL PERÍODO DEL 25/07/2024 AL 25/08/2024</t>
  </si>
  <si>
    <t>PAGO POR SERVICIO DE ENERGÍA ELÉCTRICA DEL INMUEBLE QUE OCUPA LAS OFICINAS  CENTRALES DE LA SECRETARÍA EJECUTIVA DE LA ICMSJ, CORRESPONDIENTE AL PERÍODO DEL  05/08/2024 AL 04/09/2024</t>
  </si>
  <si>
    <t>PAGO POR SERVICIO DE ENERGIA ELÉCTRICA PRESTADO EN LAS INSTALACIONES DEL CAJ DE IXCHIGUAN SAN MARCOS DURANTE EL PERÍODO DEL 08/08/2024 AL 07/09/2024</t>
  </si>
  <si>
    <t>SERVICIO DE TELEFONIA FIJA
PRESTADO A LAS OFICINAS CENTRALES DE LA SECRETARIA
EJECUTIVA DE LA ICMSJ,
CORRESPONDIENTE AL PERIODO AL MES DE AGOSTO.</t>
  </si>
  <si>
    <t>PAGO POR SERVICIO DE
TELEFONIA MOVIL PARA LA
SECRETARIA EJECUTIVA DE LA
INSTANCIA COORDINADORA CE LA MODERNIZACION DEL SECTOR
JUSTICIA Y LOS CINCO CENTROS
DE ADMINISTRACION DE JUSTICIA
CORRESPONDIENTE AL MES DE AGOSTO 2024</t>
  </si>
  <si>
    <t>PAGO POR SERVICIO DE
SEGURIDAD Y VIGILANCIA PARA
LAS INSTALACIONES DE LA SEDE CENTRAL DE LA SECRETARIA EJECUTIVA DE LA ICMSJ,
CORRESPONDIENTE AL MES SEPTIEMBRE DE 2024.</t>
  </si>
  <si>
    <t>PAGO POR SERVICIO DE ENERGÍA ELÉCTRICA PRESTADO EN LAS OFICINAS DEL BUFETE POPULAR DEL CENTRO DE ADMINISTRACIÓN DE JUSTICIA DE SANTIAGO ATITLÁN, SOLOLÁ DEL  19/08/2024 AL 18/09/2024.</t>
  </si>
  <si>
    <t>PAGO POR ADQUISICION DE
SERVICIO DE TELEFONIA MOVIL
PRESTADO A LAS INSTALACIONES
DE LOS CINCO CENTROS DE
ADMINISTRACION DE JUSTICIA DE
LA SECRETARIA EJECUTIVA DE LA
ICMSJ, CORRESPONDIENTE AL MES
DE AGOSTO 2024.</t>
  </si>
  <si>
    <t>PAGO POR SERVICIO DE SEGURIDAD Y VIGILANCIA PARA EL CENTRO DE ADMINISTRACION DE JUSTICIA DE SANTIAGO ATITLÁN,
SOLOLÁ DE LA SECRETARIA
EJECUTIVA DE LA ICMSJ,
CORRESPONDIENTE AL MES DE SEPTIEMBRE 2024.</t>
  </si>
  <si>
    <t>SERVICIO DE TRANSPORTE DE CARGA EN GENERAL DE LOS 5 CENTROS DE ADMINISTRACION DE JUSTICIA Y DE LA SECRETARIA EJECUTIVA DE LA ICMSJ, CORRESPONDIENTE AL MES DE  AGOSTO 2024.</t>
  </si>
  <si>
    <t>MONTERROSO COTOM JOSUE DAVID</t>
  </si>
  <si>
    <t>PAPELERIA ARRIOLA, SOCIEDAD ANONIMA</t>
  </si>
  <si>
    <t>MARTINEZ LIC LUIS FRANCISCO</t>
  </si>
  <si>
    <t>SON VELÁSQUEZ ANNA BEATRÍZ</t>
  </si>
  <si>
    <t>HOTELES PRINCESS DE GUATEMALA, SOCIEDAD ANONIMA</t>
  </si>
  <si>
    <t>INGENIERIA Y REPRESENTACIONES SOCIEDAD ANONIMA</t>
  </si>
  <si>
    <t>ROJAS RIVERA VILMA VERÓNICA</t>
  </si>
  <si>
    <t>DEL AGUILA LÒPEZ JULIO CÉSAR</t>
  </si>
  <si>
    <t>REYES HERNÁNDEZ GERSON GEOVANI</t>
  </si>
  <si>
    <t>YAPE INVERSIONES, SOCIEDAD ANÓNIMA</t>
  </si>
  <si>
    <t>DISTRIBUIDORA MILLAS, SOCIEDAD ANONIMA</t>
  </si>
  <si>
    <t>PROYECTOS MELO, SOCIEDAD ANONIMA</t>
  </si>
  <si>
    <t>MAYORISTA DE TECNOLOGIA, SOCIEDAD ANONIMA</t>
  </si>
  <si>
    <t>COMPAÑIA PUNTO DIGITAL, SOCIEDAD ANONIMA</t>
  </si>
  <si>
    <t>LA INCREIBLE ABM DE GUATEMALA SOCIEDAD ANONIMA</t>
  </si>
  <si>
    <t>SERVICIOS Y DESARROLLOS ESPERANZA, SOCIEDAD ANONIMA</t>
  </si>
  <si>
    <t>LA PANERIA SOCIEDAD ANONIMA</t>
  </si>
  <si>
    <t>HOTEL LAS AMERICAS, SOCIEDAD ANONIMA</t>
  </si>
  <si>
    <t>JOSO, SOCIEDAD ANONIMA.</t>
  </si>
  <si>
    <t>33971021</t>
  </si>
  <si>
    <t>38231425</t>
  </si>
  <si>
    <t>27135721</t>
  </si>
  <si>
    <t>40925447</t>
  </si>
  <si>
    <t>5863481</t>
  </si>
  <si>
    <t>5100097</t>
  </si>
  <si>
    <t>40355128</t>
  </si>
  <si>
    <t>57775273</t>
  </si>
  <si>
    <t>50640631</t>
  </si>
  <si>
    <t>115815341</t>
  </si>
  <si>
    <t>90809971</t>
  </si>
  <si>
    <t>67718833</t>
  </si>
  <si>
    <t>100837697</t>
  </si>
  <si>
    <t>55711197</t>
  </si>
  <si>
    <t>9795146</t>
  </si>
  <si>
    <t>109035798</t>
  </si>
  <si>
    <t>28155106</t>
  </si>
  <si>
    <t>5622077</t>
  </si>
  <si>
    <t>25294016</t>
  </si>
  <si>
    <t>COMPRA DE QUINCE BANDERAS CON SUS RESPECTIVAS ASTAS, SIENDO TRES PARA CADA CENTROS DE ADMINISTRACIÓN DE JUSTICIA DE LA SECRETARIA EJECUTIVA DE LA ICMSJ.</t>
  </si>
  <si>
    <t>COMPRA DE INSUMOS DE LIBRERIA PARA USO DEL PERSONAL DE LOS CINCO CENTROS DE ADMINISTRACIÓN DE JUSTICIA Y DE LA SECRETARIA EJECUTIVA DE LA ICMSJ.</t>
  </si>
  <si>
    <t>COMPRA DE ESTANTERÍAS PARA ORDENAMIENTO Y ALMACENAJE DE LOS ACTIVOS FIJOS QUE SE ENCUENTRAN EN RESGUARDO POR LA UNIDAD DE INVENTARIOS DE LA SEICMSJ, UBICADO EN EL CANTÓN PANABAJ, SANTIAGO ATITLÁN.</t>
  </si>
  <si>
    <t>COMPRA DE BOLSAS PARA BASURA Y ALFOMBRA PARA LOS CENTROS ADMINISTRACIÓN DE JUSTICIA DE IXCÁN QUICHÉ Y SANTA EULALIA HUEHUETENANGO DE LA SECRETARIA EJECUTIVA DE LA ICMSJ.</t>
  </si>
  <si>
    <t>SERVICIO DE ATENCIÓN Y PROTOCOLO PARA CAPACITACIÓN DENOMINADA "EL PROCESO DE DELITOS MENOS GRAVES" DIRIGIDA A OPERADORES DE JUSTICIA, REALIZADO EL 5 DE SEPTIEMBRE 2024.</t>
  </si>
  <si>
    <t>COMPRA 2 KIT DE 2 PANEL DE LUZ LED MARCA NANLITE, MODELO CN-576 PARA EL ESTUDIO DE GRABACIÓN DEL OJ, COMO PARTE DEL APOYO INTERINSTITUCIONAL AL ORGANISMO JUDICIAL, SEGÚN ACTA ICMSJ 006-2024.</t>
  </si>
  <si>
    <t>COMPRA DE SILLAS DE ESPERA PARA LAS ÁREAS DE COMEDOR Y ADMINISTRACIÓN DEL CENTRO DE ADMINISTRACIÓN DE JUSTICIA DE SANTIAGO ATITLÁN, SOLOLÁ DE LA SECRETARIA EJECUTIVA DE LA ICMSJ.</t>
  </si>
  <si>
    <t>COMPRA DE INSUMOS DE CAFETERÍA PARA CUATRO CENTROS DE ADMINISTRACION DE JUSTICIA Y PARA LA SECRETARIA EJECUTIVA DE LA ICMSJ.</t>
  </si>
  <si>
    <t>COMPRA DE SILLAS SECRETARIALES PARA EL PERSONAL ADMINISTRATIVO CENTRO DE ADMINISTRACIÓN DE JUSTICIA DE IXCHIGUAN SAN MARCOS DE LA SECRETARIA EJECUTIVA DE LA ICMSJ.</t>
  </si>
  <si>
    <t>COMPRA DE DESTRUCTORA DE PAPEL, MARCA FELLOWES, MODELO 79Ci PARA LA OFICINA DEL SECRETARIO EJECUTIVO DE LA ICMSJ.</t>
  </si>
  <si>
    <t>SERVICIO MAYOR, REPARACIÓN DE CAJA Y CAMBIO DE CLUTCH PARA EL VEHÍCULO PLACAS P-726CNW PROPIEDAD DE LA SECRETARIA EJECUTIVA DE LA ICMSJ.</t>
  </si>
  <si>
    <t>COMPRA DE INSUMOS DE LIMPIEZA PARA GARANTIZAR UN ENTORNO LIMPIO, SEGURO Y SALUDABLE PARA EL PERSONAL Y USUARIO QUE VISITAN LOS CINCO CENTROS DE ADMINISTRACIÓN DE JUSTICIA Y DE LA SECRETARIA EJECUTIVA DE LA ICMSJ.</t>
  </si>
  <si>
    <t>COMPRA DE PLAYERAS TIPO POLO QUE SERÁN UTILIZADAS POR LOS INTEGRANTES DEL BUFETE POPULAR DE IXCHIGÚAN SAN MARCOS, EN LA "FERIA INSTITUCIONAL" .</t>
  </si>
  <si>
    <t>COMPRA DE ESCALERA DE 11 PIES PARA USO DEL CENTRO DE ADMINISTRACIÓN DE JUSTICIA DE SANTIAGO ATITLÁN, SOLOLÁ DE LA SECRETARIA EJECUTIVA DE LA ICMSJ.</t>
  </si>
  <si>
    <t>COMPRA DE UPS MARCA APC, PARA LOS EQUIPOS DE CÓMPUTO DEL CENTRO DE ADMINISTRACIÓN DE JUSTICIA DE SANTIAGO ATITLÁN, SOLOLÁ DE LA SECRETARIA EJECUTIVA DE LA ICMSJ.</t>
  </si>
  <si>
    <t>COMPRA DE KIT DE TRES PANEL DE LUZ LED PARA EL ESTUDIO DE GRABACIÓN DEL OJ, COMO PARTE DEL APOYO INTERINSTITUCIONAL AL ORGANISMO JUDICIAL, SEGÚN ACTA ICMSJ 006-2024.</t>
  </si>
  <si>
    <t>COMPRA DE KIT DE SISTEMA DE INTERCOMUNICACIÓN INALAMBRICO MARCA HOLLYLAND, MODELO SOLIDCOM COMO PARTE DEL APOYO INTERINSTITUCIONAL AL ORGANISMO JUDICIAL, SEGÚN ACTA ICMSJ 006-2024</t>
  </si>
  <si>
    <t>COMPRA DE DISCOS DUROMARCA WESTERN Y UPS MARCA APC COMO PARTE DEL APOYO INTERINSTITUCIONAL AL ORGANISMO JUDICIAL, SEGÚN ACTA ICMSJ 006-2024</t>
  </si>
  <si>
    <t>COMPRA DE OASIS MARCA PREMIERE BY ABM PARA LA COORDINACIÓN Y BUFETE POPULAR DEL CENTRO DE ADMINISTRACION DE JUSTICIA  DE IXCHIGUAN SAN MARCOS DE LA SECRETARIA EJECUTIVA DE LA ICMSJ.</t>
  </si>
  <si>
    <t>COMPRA DE INSUMOS DE LIMPIEZA PARA GARANTIZAR UN ENTRNO LIMPIO, SEGURO Y SALUDABLE PARA EL PERSONAL Y USUARIO QUE VISITAN LOS CINCO CENTROS DE ADMINISTRACIÓN DE JUSTICIA Y DE LA SECRETARIA EJECUTIVA DE LA ICMSJ.</t>
  </si>
  <si>
    <t>COMPRA DE 200 CERITIFICADOS DE ALIMENTOS PARA REUNIONES DENTRO DE LA SECRETARIA EJECUTIVA DE LA INSTANCIA COORDINADORA DE LA MODERNIZACIÓN DEL SECTOR JUSTICIA.</t>
  </si>
  <si>
    <t>COMPRA DE ESTANTERÍAS PARA RESGUARDAR INSUMOS Y SUMINISTROS DEL CENTRO DE ADMINISTRACION DE JUSTICIA DE SANTIAGO ATITLÁN, SOLOLÁ DE LA SECRETARIA EJECUTIVA DE LA ICMSJ.</t>
  </si>
  <si>
    <t>COMPRA DE ESTANTERIAS PARA USO DE LAS ÁREAS DE ALMACÉN Y DE INVENTARIOS DE LA SECRETARIA EJECUTIVA DE LA ICMSJ.</t>
  </si>
  <si>
    <t>ADQUISICIÓN DE COMPUTADORA PORTÁTIL HP, MODELO 16T-R000, PROCESADOR INTEL CORE I7, COMO PARTE DEL APOYO INTERINSTITUCIONAL AL ORGANISMO JUDICIAL, SEGÚN ACTA ICMSJ 006-2024.</t>
  </si>
  <si>
    <t>SERVICIO DE ATENCIÓN Y PROTOCOLO POR ALIMENTACIÓN Y BEBIDAS PARA 30 PERSONAS PARA REUNIÓN DE LA MESA TECNICA INTERINSTITUCIONAL MAIMI, A REALIZADO EL 29 DE AGOSTO 2024.</t>
  </si>
  <si>
    <t>COMPRA DE GALLETAS Y JUGOS PARA LA FERIA INSTITUCIONAL QUE SE REALIZARA CON LOS CENTROS EDUCATIVO DE IXCHIGUAN SAN MARCOS.</t>
  </si>
  <si>
    <t>COMPRA DE ESCANER MARCA EPSON PARA USO DEL CENTRO DE ADMINISTRACION DE JUSTICIA DE SANTA EULALIA HUEHUETENANGO DE LA SECRETARIA EJECUTIVA DE LA ICMSJ.</t>
  </si>
  <si>
    <t>SERVICIO DE PLATAFORMA Y EQUIPOS DE GPS PARA MONITOREAR LOS VEHÍCULOS P-726CNW, P-725CNW, O-833BBV, O-834BBV, O-835BBV, P-727CNW, P-730CNW, P-728CNW, P-448GMZ, P-447GMZ, P-066FXY, M-004FVH, M-097FCL, M-098FCL Y M-248HYQ PROPIEDAD DE LA SECRETARIA EJECUTIVA DE LA ICMSJ, CORRESPONDIENTE AL MES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</si>
</sst>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100A]* #,##0.00_-;\-[$Q-100A]* #,##0.00_-;_-[$Q-100A]* &quot;-&quot;??_-;_-@_-"/>
    <numFmt numFmtId="165" formatCode="&quot;Q&quot;#,##0.00"/>
  </numFmts>
  <fonts count="9" x14ac:knownFonts="1">
    <font>
      <sz val="11"/>
      <color theme="1"/>
      <name val="Calibri"/>
      <family val="2"/>
      <scheme val="minor"/>
    </font>
    <font>
      <b/>
      <sz val="12"/>
      <color theme="1"/>
      <name val="Times New Roman"/>
      <family val="1"/>
    </font>
    <font>
      <sz val="11"/>
      <color theme="1"/>
      <name val="Times New Roman"/>
      <family val="1"/>
    </font>
    <font>
      <b/>
      <sz val="14"/>
      <color theme="1"/>
      <name val="Times New Roman"/>
      <family val="1"/>
    </font>
    <font>
      <sz val="14"/>
      <color theme="1"/>
      <name val="Times New Roman"/>
      <family val="1"/>
    </font>
    <font>
      <b/>
      <sz val="18"/>
      <color rgb="FF1F4E79"/>
      <name val="Times New Roman"/>
      <family val="1"/>
    </font>
    <font>
      <sz val="12"/>
      <color theme="1"/>
      <name val="Calibri"/>
      <family val="2"/>
      <scheme val="minor"/>
    </font>
    <font>
      <sz val="12"/>
      <color theme="1"/>
      <name val="Times New Roman"/>
      <family val="1"/>
    </font>
    <font>
      <sz val="12"/>
      <name val="Times New Roman"/>
      <family val="1"/>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FF"/>
      </patternFill>
    </fill>
    <fill>
      <patternFill patternType="solid">
        <fgColor rgb="FFF6F6F6"/>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71">
    <xf numFmtId="0" fontId="0" fillId="0" borderId="0" xfId="0"/>
    <xf numFmtId="0" fontId="0" fillId="3" borderId="0" xfId="0" applyFill="1"/>
    <xf numFmtId="0" fontId="1" fillId="3" borderId="0" xfId="0" applyFont="1" applyFill="1" applyAlignment="1">
      <alignment horizontal="center" vertical="center"/>
    </xf>
    <xf numFmtId="164" fontId="1" fillId="3" borderId="0" xfId="0" applyNumberFormat="1" applyFont="1" applyFill="1" applyAlignment="1">
      <alignment horizontal="center" vertical="center"/>
    </xf>
    <xf numFmtId="0" fontId="1" fillId="2" borderId="1" xfId="0" applyFont="1" applyFill="1" applyBorder="1" applyAlignment="1">
      <alignment horizontal="center" vertical="center" wrapText="1"/>
    </xf>
    <xf numFmtId="0" fontId="6" fillId="3" borderId="0" xfId="0" applyFont="1" applyFill="1"/>
    <xf numFmtId="14"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4" fontId="2" fillId="3" borderId="0" xfId="0" applyNumberFormat="1" applyFont="1" applyFill="1" applyAlignment="1">
      <alignment wrapText="1"/>
    </xf>
    <xf numFmtId="0" fontId="1" fillId="2" borderId="1" xfId="0" applyFont="1" applyFill="1" applyBorder="1" applyAlignment="1">
      <alignment vertical="center" wrapText="1"/>
    </xf>
    <xf numFmtId="0" fontId="7" fillId="0" borderId="1" xfId="0" applyFont="1" applyFill="1" applyBorder="1" applyAlignment="1">
      <alignment vertical="center" wrapText="1"/>
    </xf>
    <xf numFmtId="0" fontId="7" fillId="3" borderId="1" xfId="0" applyFont="1"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1" fillId="3" borderId="0" xfId="0" applyNumberFormat="1" applyFont="1" applyFill="1" applyAlignment="1">
      <alignment horizontal="center" vertical="center"/>
    </xf>
    <xf numFmtId="0" fontId="1"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164" fontId="1" fillId="3" borderId="0" xfId="0" applyNumberFormat="1" applyFont="1" applyFill="1" applyAlignment="1">
      <alignment vertical="center" wrapText="1"/>
    </xf>
    <xf numFmtId="0" fontId="2" fillId="3" borderId="0" xfId="0" applyFont="1" applyFill="1" applyAlignment="1">
      <alignment horizontal="center" vertical="center"/>
    </xf>
    <xf numFmtId="164" fontId="2" fillId="3" borderId="0" xfId="0" applyNumberFormat="1" applyFont="1" applyFill="1" applyAlignment="1">
      <alignment horizontal="center" vertical="center"/>
    </xf>
    <xf numFmtId="0" fontId="2" fillId="3" borderId="0" xfId="0" applyNumberFormat="1" applyFont="1" applyFill="1" applyAlignment="1">
      <alignment horizontal="center" vertical="center"/>
    </xf>
    <xf numFmtId="0" fontId="1" fillId="3" borderId="0" xfId="0" applyFont="1" applyFill="1" applyAlignment="1">
      <alignment horizontal="center" vertical="center" wrapText="1"/>
    </xf>
    <xf numFmtId="0" fontId="2" fillId="3" borderId="0" xfId="0" applyFont="1" applyFill="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xf>
    <xf numFmtId="0" fontId="7" fillId="5" borderId="1" xfId="0" applyFont="1" applyFill="1" applyBorder="1" applyAlignment="1">
      <alignment horizontal="left" wrapText="1"/>
    </xf>
    <xf numFmtId="0" fontId="7"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164" fontId="7" fillId="5" borderId="2" xfId="0" applyNumberFormat="1" applyFont="1" applyFill="1" applyBorder="1" applyAlignment="1">
      <alignment horizontal="right" vertical="center"/>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7" fillId="4" borderId="1" xfId="0" applyFont="1" applyFill="1" applyBorder="1" applyAlignment="1">
      <alignment horizontal="left" wrapText="1"/>
    </xf>
    <xf numFmtId="164" fontId="7" fillId="4" borderId="2" xfId="0" applyNumberFormat="1" applyFont="1" applyFill="1" applyBorder="1" applyAlignment="1">
      <alignment horizontal="right"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xf>
    <xf numFmtId="164" fontId="7" fillId="3" borderId="2" xfId="0" applyNumberFormat="1" applyFont="1" applyFill="1" applyBorder="1" applyAlignment="1">
      <alignment horizontal="right" vertical="center"/>
    </xf>
    <xf numFmtId="0" fontId="7" fillId="3"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3" fillId="2" borderId="3" xfId="0" applyFont="1" applyFill="1" applyBorder="1" applyAlignment="1">
      <alignment wrapText="1"/>
    </xf>
    <xf numFmtId="0" fontId="3" fillId="2" borderId="2" xfId="0" applyFont="1" applyFill="1" applyBorder="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17"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xf numFmtId="0" fontId="3" fillId="3" borderId="1" xfId="0" applyFont="1" applyFill="1" applyBorder="1" applyAlignment="1"/>
    <xf numFmtId="0" fontId="3" fillId="0" borderId="1" xfId="0" applyFont="1" applyFill="1" applyBorder="1" applyAlignment="1"/>
    <xf numFmtId="0" fontId="4" fillId="3" borderId="1" xfId="0" applyFont="1" applyFill="1" applyBorder="1" applyAlignment="1">
      <alignment horizontal="center" vertical="center"/>
    </xf>
    <xf numFmtId="0" fontId="5" fillId="3" borderId="0" xfId="0" applyFont="1" applyFill="1" applyAlignment="1">
      <alignment horizontal="center" vertical="center"/>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322826</xdr:colOff>
      <xdr:row>23</xdr:row>
      <xdr:rowOff>0</xdr:rowOff>
    </xdr:from>
    <xdr:ext cx="184731" cy="937629"/>
    <xdr:sp macro="" textlink="">
      <xdr:nvSpPr>
        <xdr:cNvPr id="2" name="Rectángulo 1">
          <a:extLst>
            <a:ext uri="{FF2B5EF4-FFF2-40B4-BE49-F238E27FC236}">
              <a16:creationId xmlns:a16="http://schemas.microsoft.com/office/drawing/2014/main" id="{DB234125-E4A0-449D-8947-DFAC364D933A}"/>
            </a:ext>
          </a:extLst>
        </xdr:cNvPr>
        <xdr:cNvSpPr/>
      </xdr:nvSpPr>
      <xdr:spPr>
        <a:xfrm>
          <a:off x="11724251" y="2667000"/>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7</xdr:col>
      <xdr:colOff>322826</xdr:colOff>
      <xdr:row>24</xdr:row>
      <xdr:rowOff>0</xdr:rowOff>
    </xdr:from>
    <xdr:ext cx="184731" cy="937629"/>
    <xdr:sp macro="" textlink="">
      <xdr:nvSpPr>
        <xdr:cNvPr id="3" name="Rectángulo 2">
          <a:extLst>
            <a:ext uri="{FF2B5EF4-FFF2-40B4-BE49-F238E27FC236}">
              <a16:creationId xmlns:a16="http://schemas.microsoft.com/office/drawing/2014/main" id="{9E209D8E-4BE6-42D9-ADE6-C68EAED3E177}"/>
            </a:ext>
          </a:extLst>
        </xdr:cNvPr>
        <xdr:cNvSpPr/>
      </xdr:nvSpPr>
      <xdr:spPr>
        <a:xfrm>
          <a:off x="11724251" y="5495925"/>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7</xdr:col>
      <xdr:colOff>322826</xdr:colOff>
      <xdr:row>24</xdr:row>
      <xdr:rowOff>0</xdr:rowOff>
    </xdr:from>
    <xdr:ext cx="184731" cy="937629"/>
    <xdr:sp macro="" textlink="">
      <xdr:nvSpPr>
        <xdr:cNvPr id="4" name="Rectángulo 3">
          <a:extLst>
            <a:ext uri="{FF2B5EF4-FFF2-40B4-BE49-F238E27FC236}">
              <a16:creationId xmlns:a16="http://schemas.microsoft.com/office/drawing/2014/main" id="{28E6EAD5-CED3-4BB4-AF85-B3D510838CC0}"/>
            </a:ext>
          </a:extLst>
        </xdr:cNvPr>
        <xdr:cNvSpPr/>
      </xdr:nvSpPr>
      <xdr:spPr>
        <a:xfrm>
          <a:off x="11724251" y="5495925"/>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twoCellAnchor editAs="oneCell">
    <xdr:from>
      <xdr:col>2</xdr:col>
      <xdr:colOff>659653</xdr:colOff>
      <xdr:row>0</xdr:row>
      <xdr:rowOff>154619</xdr:rowOff>
    </xdr:from>
    <xdr:to>
      <xdr:col>3</xdr:col>
      <xdr:colOff>541617</xdr:colOff>
      <xdr:row>7</xdr:row>
      <xdr:rowOff>51175</xdr:rowOff>
    </xdr:to>
    <xdr:pic>
      <xdr:nvPicPr>
        <xdr:cNvPr id="5" name="Imagen 4">
          <a:extLst>
            <a:ext uri="{FF2B5EF4-FFF2-40B4-BE49-F238E27FC236}">
              <a16:creationId xmlns:a16="http://schemas.microsoft.com/office/drawing/2014/main" id="{DF6543B5-584F-4121-9ECC-3DC1D3A22D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9212" y="154619"/>
          <a:ext cx="1226670" cy="12039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17FD-D23E-4576-B739-97F95082AA56}">
  <sheetPr>
    <tabColor rgb="FF00B0F0"/>
    <pageSetUpPr fitToPage="1"/>
  </sheetPr>
  <dimension ref="A9:G68"/>
  <sheetViews>
    <sheetView tabSelected="1" zoomScale="51" zoomScaleNormal="51" workbookViewId="0">
      <selection activeCell="Q24" sqref="Q24"/>
    </sheetView>
  </sheetViews>
  <sheetFormatPr baseColWidth="10" defaultRowHeight="15" x14ac:dyDescent="0.25"/>
  <cols>
    <col min="1" max="1" width="21.140625" style="35" customWidth="1"/>
    <col min="2" max="2" width="42.7109375" style="16" customWidth="1"/>
    <col min="3" max="3" width="20.28515625" style="35" customWidth="1"/>
    <col min="4" max="4" width="20" style="36" customWidth="1"/>
    <col min="5" max="5" width="23.28515625" style="35" customWidth="1"/>
    <col min="6" max="6" width="21.85546875" style="39" customWidth="1"/>
    <col min="7" max="7" width="18.140625" style="37" customWidth="1"/>
    <col min="8" max="16384" width="11.42578125" style="1"/>
  </cols>
  <sheetData>
    <row r="9" spans="1:7" ht="22.5" x14ac:dyDescent="0.25">
      <c r="A9" s="69" t="s">
        <v>11</v>
      </c>
      <c r="B9" s="69"/>
      <c r="C9" s="69"/>
      <c r="D9" s="69"/>
      <c r="E9" s="69"/>
      <c r="F9" s="69"/>
      <c r="G9" s="69"/>
    </row>
    <row r="10" spans="1:7" ht="22.5" x14ac:dyDescent="0.25">
      <c r="A10" s="69" t="s">
        <v>10</v>
      </c>
      <c r="B10" s="69"/>
      <c r="C10" s="69"/>
      <c r="D10" s="69"/>
      <c r="E10" s="69"/>
      <c r="F10" s="69"/>
      <c r="G10" s="69"/>
    </row>
    <row r="11" spans="1:7" ht="22.5" x14ac:dyDescent="0.25">
      <c r="A11" s="69" t="s">
        <v>9</v>
      </c>
      <c r="B11" s="69"/>
      <c r="C11" s="69"/>
      <c r="D11" s="69"/>
      <c r="E11" s="69"/>
      <c r="F11" s="69"/>
      <c r="G11" s="69"/>
    </row>
    <row r="13" spans="1:7" ht="18.75" x14ac:dyDescent="0.3">
      <c r="A13" s="65" t="s">
        <v>1</v>
      </c>
      <c r="B13" s="65"/>
      <c r="C13" s="64" t="s">
        <v>4</v>
      </c>
      <c r="D13" s="64"/>
      <c r="E13" s="64"/>
      <c r="F13" s="64"/>
      <c r="G13" s="64"/>
    </row>
    <row r="14" spans="1:7" ht="18.75" x14ac:dyDescent="0.3">
      <c r="A14" s="66" t="s">
        <v>12</v>
      </c>
      <c r="B14" s="66"/>
      <c r="C14" s="68" t="s">
        <v>8</v>
      </c>
      <c r="D14" s="68"/>
      <c r="E14" s="68"/>
      <c r="F14" s="68"/>
      <c r="G14" s="68"/>
    </row>
    <row r="15" spans="1:7" ht="41.25" customHeight="1" x14ac:dyDescent="0.3">
      <c r="A15" s="58" t="s">
        <v>13</v>
      </c>
      <c r="B15" s="59"/>
      <c r="C15" s="60" t="s">
        <v>14</v>
      </c>
      <c r="D15" s="61"/>
      <c r="E15" s="61"/>
      <c r="F15" s="61"/>
      <c r="G15" s="62"/>
    </row>
    <row r="16" spans="1:7" ht="18.75" x14ac:dyDescent="0.3">
      <c r="A16" s="67" t="s">
        <v>2</v>
      </c>
      <c r="B16" s="67"/>
      <c r="C16" s="57" t="s">
        <v>5</v>
      </c>
      <c r="D16" s="57"/>
      <c r="E16" s="57"/>
      <c r="F16" s="57"/>
      <c r="G16" s="57"/>
    </row>
    <row r="17" spans="1:7" ht="18.75" x14ac:dyDescent="0.3">
      <c r="A17" s="65" t="s">
        <v>3</v>
      </c>
      <c r="B17" s="65"/>
      <c r="C17" s="64" t="s">
        <v>6</v>
      </c>
      <c r="D17" s="64"/>
      <c r="E17" s="64"/>
      <c r="F17" s="64"/>
      <c r="G17" s="64"/>
    </row>
    <row r="18" spans="1:7" ht="18.75" x14ac:dyDescent="0.3">
      <c r="A18" s="67" t="s">
        <v>15</v>
      </c>
      <c r="B18" s="67"/>
      <c r="C18" s="57" t="s">
        <v>7</v>
      </c>
      <c r="D18" s="57"/>
      <c r="E18" s="57"/>
      <c r="F18" s="57"/>
      <c r="G18" s="57"/>
    </row>
    <row r="19" spans="1:7" ht="18.75" x14ac:dyDescent="0.3">
      <c r="A19" s="65" t="s">
        <v>16</v>
      </c>
      <c r="B19" s="65"/>
      <c r="C19" s="63" t="s">
        <v>39</v>
      </c>
      <c r="D19" s="64"/>
      <c r="E19" s="64"/>
      <c r="F19" s="64"/>
      <c r="G19" s="64"/>
    </row>
    <row r="20" spans="1:7" ht="15.75" x14ac:dyDescent="0.25">
      <c r="A20" s="2"/>
      <c r="B20" s="34"/>
      <c r="C20" s="2"/>
      <c r="D20" s="3"/>
      <c r="E20" s="2"/>
      <c r="F20" s="38"/>
      <c r="G20" s="28"/>
    </row>
    <row r="21" spans="1:7" ht="15.75" x14ac:dyDescent="0.25">
      <c r="A21" s="2"/>
      <c r="B21" s="34"/>
      <c r="C21" s="2"/>
      <c r="D21" s="3"/>
      <c r="E21" s="2"/>
      <c r="F21" s="38"/>
      <c r="G21" s="28"/>
    </row>
    <row r="22" spans="1:7" s="5" customFormat="1" ht="15.75" x14ac:dyDescent="0.25">
      <c r="A22" s="70" t="s">
        <v>37</v>
      </c>
      <c r="B22" s="70"/>
      <c r="C22" s="70"/>
      <c r="D22" s="70"/>
      <c r="E22" s="70"/>
      <c r="F22" s="70"/>
      <c r="G22" s="70"/>
    </row>
    <row r="23" spans="1:7" s="5" customFormat="1" ht="32.25" customHeight="1" x14ac:dyDescent="0.25">
      <c r="A23" s="4" t="s">
        <v>17</v>
      </c>
      <c r="B23" s="17" t="s">
        <v>18</v>
      </c>
      <c r="C23" s="4" t="s">
        <v>19</v>
      </c>
      <c r="D23" s="22" t="s">
        <v>0</v>
      </c>
      <c r="E23" s="15" t="s">
        <v>20</v>
      </c>
      <c r="F23" s="4" t="s">
        <v>21</v>
      </c>
      <c r="G23" s="29" t="s">
        <v>22</v>
      </c>
    </row>
    <row r="24" spans="1:7" s="5" customFormat="1" ht="141" customHeight="1" x14ac:dyDescent="0.25">
      <c r="A24" s="6">
        <v>45546</v>
      </c>
      <c r="B24" s="18" t="s">
        <v>40</v>
      </c>
      <c r="C24" s="7">
        <v>1</v>
      </c>
      <c r="D24" s="23">
        <v>58984.65</v>
      </c>
      <c r="E24" s="9">
        <f>+D24</f>
        <v>58984.65</v>
      </c>
      <c r="F24" s="7" t="s">
        <v>23</v>
      </c>
      <c r="G24" s="30">
        <v>4409612</v>
      </c>
    </row>
    <row r="25" spans="1:7" s="5" customFormat="1" ht="110.25" x14ac:dyDescent="0.25">
      <c r="A25" s="6">
        <v>45547</v>
      </c>
      <c r="B25" s="18" t="s">
        <v>41</v>
      </c>
      <c r="C25" s="7">
        <v>1</v>
      </c>
      <c r="D25" s="23">
        <v>4000</v>
      </c>
      <c r="E25" s="9">
        <v>4000</v>
      </c>
      <c r="F25" s="7" t="s">
        <v>24</v>
      </c>
      <c r="G25" s="30">
        <v>41534239</v>
      </c>
    </row>
    <row r="26" spans="1:7" s="5" customFormat="1" ht="94.5" x14ac:dyDescent="0.25">
      <c r="A26" s="6">
        <v>45552</v>
      </c>
      <c r="B26" s="18" t="s">
        <v>42</v>
      </c>
      <c r="C26" s="7">
        <v>1</v>
      </c>
      <c r="D26" s="23">
        <v>5000</v>
      </c>
      <c r="E26" s="9">
        <v>5000</v>
      </c>
      <c r="F26" s="7" t="s">
        <v>25</v>
      </c>
      <c r="G26" s="30">
        <v>45299722</v>
      </c>
    </row>
    <row r="27" spans="1:7" s="5" customFormat="1" ht="78.75" x14ac:dyDescent="0.25">
      <c r="A27" s="6" t="s">
        <v>44</v>
      </c>
      <c r="B27" s="18" t="s">
        <v>43</v>
      </c>
      <c r="C27" s="7">
        <v>1</v>
      </c>
      <c r="D27" s="23">
        <v>1449.78</v>
      </c>
      <c r="E27" s="9">
        <f>+D27</f>
        <v>1449.78</v>
      </c>
      <c r="F27" s="7" t="s">
        <v>26</v>
      </c>
      <c r="G27" s="30">
        <v>45475</v>
      </c>
    </row>
    <row r="28" spans="1:7" s="5" customFormat="1" ht="126" x14ac:dyDescent="0.25">
      <c r="A28" s="6">
        <v>45565</v>
      </c>
      <c r="B28" s="19" t="s">
        <v>45</v>
      </c>
      <c r="C28" s="10">
        <v>1</v>
      </c>
      <c r="D28" s="24">
        <v>5500</v>
      </c>
      <c r="E28" s="11">
        <f>+D28</f>
        <v>5500</v>
      </c>
      <c r="F28" s="10" t="s">
        <v>27</v>
      </c>
      <c r="G28" s="31">
        <v>58244638</v>
      </c>
    </row>
    <row r="29" spans="1:7" s="5" customFormat="1" ht="78.75" x14ac:dyDescent="0.25">
      <c r="A29" s="6">
        <v>45552</v>
      </c>
      <c r="B29" s="18" t="s">
        <v>46</v>
      </c>
      <c r="C29" s="7">
        <v>5</v>
      </c>
      <c r="D29" s="23">
        <v>549</v>
      </c>
      <c r="E29" s="9">
        <f>+C29*D29</f>
        <v>2745</v>
      </c>
      <c r="F29" s="7" t="s">
        <v>28</v>
      </c>
      <c r="G29" s="30">
        <v>5498104</v>
      </c>
    </row>
    <row r="30" spans="1:7" s="5" customFormat="1" ht="94.5" x14ac:dyDescent="0.25">
      <c r="A30" s="6">
        <v>45553</v>
      </c>
      <c r="B30" s="18" t="s">
        <v>47</v>
      </c>
      <c r="C30" s="7">
        <v>1</v>
      </c>
      <c r="D30" s="23">
        <v>3077.4</v>
      </c>
      <c r="E30" s="9">
        <f>+D30</f>
        <v>3077.4</v>
      </c>
      <c r="F30" s="7" t="s">
        <v>29</v>
      </c>
      <c r="G30" s="30">
        <v>19920040</v>
      </c>
    </row>
    <row r="31" spans="1:7" s="5" customFormat="1" ht="94.5" x14ac:dyDescent="0.25">
      <c r="A31" s="6">
        <v>45552</v>
      </c>
      <c r="B31" s="18" t="s">
        <v>48</v>
      </c>
      <c r="C31" s="7">
        <v>1</v>
      </c>
      <c r="D31" s="23">
        <v>1447.28</v>
      </c>
      <c r="E31" s="8">
        <f>+D31</f>
        <v>1447.28</v>
      </c>
      <c r="F31" s="7" t="s">
        <v>30</v>
      </c>
      <c r="G31" s="30">
        <v>326445</v>
      </c>
    </row>
    <row r="32" spans="1:7" s="5" customFormat="1" ht="94.5" x14ac:dyDescent="0.25">
      <c r="A32" s="6">
        <v>45558</v>
      </c>
      <c r="B32" s="20" t="s">
        <v>49</v>
      </c>
      <c r="C32" s="10">
        <v>1</v>
      </c>
      <c r="D32" s="25">
        <v>3702.72</v>
      </c>
      <c r="E32" s="11">
        <f>+D32</f>
        <v>3702.72</v>
      </c>
      <c r="F32" s="10" t="s">
        <v>31</v>
      </c>
      <c r="G32" s="32">
        <v>14946211</v>
      </c>
    </row>
    <row r="33" spans="1:7" s="5" customFormat="1" ht="94.5" x14ac:dyDescent="0.25">
      <c r="A33" s="6">
        <v>45540</v>
      </c>
      <c r="B33" s="21" t="s">
        <v>50</v>
      </c>
      <c r="C33" s="7">
        <v>1</v>
      </c>
      <c r="D33" s="26">
        <v>900</v>
      </c>
      <c r="E33" s="9">
        <f>+C33*D33</f>
        <v>900</v>
      </c>
      <c r="F33" s="7" t="s">
        <v>28</v>
      </c>
      <c r="G33" s="30">
        <v>5498104</v>
      </c>
    </row>
    <row r="34" spans="1:7" s="5" customFormat="1" ht="141.75" x14ac:dyDescent="0.25">
      <c r="A34" s="6">
        <v>45544</v>
      </c>
      <c r="B34" s="19" t="s">
        <v>51</v>
      </c>
      <c r="C34" s="10">
        <v>1</v>
      </c>
      <c r="D34" s="25">
        <v>4950</v>
      </c>
      <c r="E34" s="11">
        <f>+D34</f>
        <v>4950</v>
      </c>
      <c r="F34" s="10" t="s">
        <v>28</v>
      </c>
      <c r="G34" s="32">
        <v>5498104</v>
      </c>
    </row>
    <row r="35" spans="1:7" s="5" customFormat="1" ht="126" x14ac:dyDescent="0.25">
      <c r="A35" s="6">
        <v>45552</v>
      </c>
      <c r="B35" s="18" t="s">
        <v>38</v>
      </c>
      <c r="C35" s="7">
        <v>1</v>
      </c>
      <c r="D35" s="26">
        <v>599</v>
      </c>
      <c r="E35" s="9">
        <v>599</v>
      </c>
      <c r="F35" s="7" t="s">
        <v>32</v>
      </c>
      <c r="G35" s="30">
        <v>74859005</v>
      </c>
    </row>
    <row r="36" spans="1:7" s="5" customFormat="1" ht="110.25" x14ac:dyDescent="0.25">
      <c r="A36" s="6">
        <v>45552</v>
      </c>
      <c r="B36" s="18" t="s">
        <v>52</v>
      </c>
      <c r="C36" s="7">
        <v>1</v>
      </c>
      <c r="D36" s="26">
        <v>11000</v>
      </c>
      <c r="E36" s="9">
        <f>+D36</f>
        <v>11000</v>
      </c>
      <c r="F36" s="7" t="s">
        <v>33</v>
      </c>
      <c r="G36" s="30">
        <v>95633960</v>
      </c>
    </row>
    <row r="37" spans="1:7" s="5" customFormat="1" ht="94.5" x14ac:dyDescent="0.25">
      <c r="A37" s="6">
        <v>45561</v>
      </c>
      <c r="B37" s="18" t="s">
        <v>53</v>
      </c>
      <c r="C37" s="7">
        <v>1</v>
      </c>
      <c r="D37" s="26">
        <v>1290.3</v>
      </c>
      <c r="E37" s="9">
        <f t="shared" ref="E37" si="0">+D37</f>
        <v>1290.3</v>
      </c>
      <c r="F37" s="7" t="s">
        <v>31</v>
      </c>
      <c r="G37" s="30">
        <v>14946211</v>
      </c>
    </row>
    <row r="38" spans="1:7" s="5" customFormat="1" ht="126" x14ac:dyDescent="0.25">
      <c r="A38" s="6">
        <v>45552</v>
      </c>
      <c r="B38" s="19" t="s">
        <v>54</v>
      </c>
      <c r="C38" s="10">
        <v>1</v>
      </c>
      <c r="D38" s="25">
        <v>725</v>
      </c>
      <c r="E38" s="11">
        <v>725</v>
      </c>
      <c r="F38" s="10" t="s">
        <v>28</v>
      </c>
      <c r="G38" s="32">
        <v>5498104</v>
      </c>
    </row>
    <row r="39" spans="1:7" s="5" customFormat="1" ht="126" x14ac:dyDescent="0.25">
      <c r="A39" s="6">
        <v>45552</v>
      </c>
      <c r="B39" s="18" t="s">
        <v>55</v>
      </c>
      <c r="C39" s="7">
        <v>1</v>
      </c>
      <c r="D39" s="26">
        <v>11000</v>
      </c>
      <c r="E39" s="9">
        <f>+C39*D39</f>
        <v>11000</v>
      </c>
      <c r="F39" s="7" t="s">
        <v>33</v>
      </c>
      <c r="G39" s="30">
        <v>95633960</v>
      </c>
    </row>
    <row r="40" spans="1:7" s="5" customFormat="1" ht="94.5" x14ac:dyDescent="0.25">
      <c r="A40" s="14">
        <v>45547</v>
      </c>
      <c r="B40" s="40" t="s">
        <v>56</v>
      </c>
      <c r="C40" s="12">
        <v>1</v>
      </c>
      <c r="D40" s="27">
        <v>5089</v>
      </c>
      <c r="E40" s="13">
        <f>+D40</f>
        <v>5089</v>
      </c>
      <c r="F40" s="41" t="s">
        <v>34</v>
      </c>
      <c r="G40" s="42" t="s">
        <v>35</v>
      </c>
    </row>
    <row r="41" spans="1:7" s="5" customFormat="1" ht="173.25" x14ac:dyDescent="0.25">
      <c r="A41" s="14">
        <v>45546</v>
      </c>
      <c r="B41" s="40" t="s">
        <v>122</v>
      </c>
      <c r="C41" s="12">
        <v>1</v>
      </c>
      <c r="D41" s="27">
        <v>1743</v>
      </c>
      <c r="E41" s="13">
        <f>+D41</f>
        <v>1743</v>
      </c>
      <c r="F41" s="41" t="s">
        <v>36</v>
      </c>
      <c r="G41" s="33">
        <v>37854070</v>
      </c>
    </row>
    <row r="42" spans="1:7" ht="78.75" x14ac:dyDescent="0.25">
      <c r="A42" s="43">
        <v>45552</v>
      </c>
      <c r="B42" s="44" t="s">
        <v>95</v>
      </c>
      <c r="C42" s="45">
        <v>1</v>
      </c>
      <c r="D42" s="46">
        <v>11850</v>
      </c>
      <c r="E42" s="47">
        <v>11850</v>
      </c>
      <c r="F42" s="48" t="s">
        <v>57</v>
      </c>
      <c r="G42" s="49" t="s">
        <v>76</v>
      </c>
    </row>
    <row r="43" spans="1:7" ht="94.5" x14ac:dyDescent="0.25">
      <c r="A43" s="43">
        <v>45565</v>
      </c>
      <c r="B43" s="50" t="s">
        <v>96</v>
      </c>
      <c r="C43" s="45">
        <v>1</v>
      </c>
      <c r="D43" s="46">
        <f t="shared" ref="D43:D57" si="1">+E43</f>
        <v>13050.05</v>
      </c>
      <c r="E43" s="51">
        <v>13050.05</v>
      </c>
      <c r="F43" s="52" t="s">
        <v>58</v>
      </c>
      <c r="G43" s="53" t="s">
        <v>77</v>
      </c>
    </row>
    <row r="44" spans="1:7" ht="110.25" x14ac:dyDescent="0.25">
      <c r="A44" s="43">
        <v>45558</v>
      </c>
      <c r="B44" s="50" t="s">
        <v>97</v>
      </c>
      <c r="C44" s="7">
        <v>1</v>
      </c>
      <c r="D44" s="46">
        <f t="shared" si="1"/>
        <v>12000</v>
      </c>
      <c r="E44" s="51">
        <v>12000</v>
      </c>
      <c r="F44" s="52" t="s">
        <v>59</v>
      </c>
      <c r="G44" s="53" t="s">
        <v>78</v>
      </c>
    </row>
    <row r="45" spans="1:7" ht="94.5" x14ac:dyDescent="0.25">
      <c r="A45" s="43">
        <v>45562</v>
      </c>
      <c r="B45" s="50" t="s">
        <v>98</v>
      </c>
      <c r="C45" s="12">
        <v>1</v>
      </c>
      <c r="D45" s="46">
        <f t="shared" si="1"/>
        <v>1185</v>
      </c>
      <c r="E45" s="51">
        <v>1185</v>
      </c>
      <c r="F45" s="52" t="s">
        <v>60</v>
      </c>
      <c r="G45" s="53" t="s">
        <v>79</v>
      </c>
    </row>
    <row r="46" spans="1:7" ht="94.5" x14ac:dyDescent="0.25">
      <c r="A46" s="43">
        <v>45545</v>
      </c>
      <c r="B46" s="50" t="s">
        <v>99</v>
      </c>
      <c r="C46" s="12">
        <v>1</v>
      </c>
      <c r="D46" s="46">
        <f t="shared" si="1"/>
        <v>17450</v>
      </c>
      <c r="E46" s="54">
        <v>17450</v>
      </c>
      <c r="F46" s="55" t="s">
        <v>61</v>
      </c>
      <c r="G46" s="45" t="s">
        <v>80</v>
      </c>
    </row>
    <row r="47" spans="1:7" ht="110.25" x14ac:dyDescent="0.25">
      <c r="A47" s="43">
        <v>45562</v>
      </c>
      <c r="B47" s="44" t="s">
        <v>100</v>
      </c>
      <c r="C47" s="45">
        <v>1</v>
      </c>
      <c r="D47" s="46">
        <f t="shared" si="1"/>
        <v>8800</v>
      </c>
      <c r="E47" s="47">
        <v>8800</v>
      </c>
      <c r="F47" s="48" t="s">
        <v>62</v>
      </c>
      <c r="G47" s="49" t="s">
        <v>81</v>
      </c>
    </row>
    <row r="48" spans="1:7" ht="94.5" x14ac:dyDescent="0.25">
      <c r="A48" s="43">
        <v>45562</v>
      </c>
      <c r="B48" s="50" t="s">
        <v>101</v>
      </c>
      <c r="C48" s="45">
        <v>1</v>
      </c>
      <c r="D48" s="46">
        <f t="shared" si="1"/>
        <v>2655</v>
      </c>
      <c r="E48" s="51">
        <v>2655</v>
      </c>
      <c r="F48" s="52" t="s">
        <v>63</v>
      </c>
      <c r="G48" s="53" t="s">
        <v>82</v>
      </c>
    </row>
    <row r="49" spans="1:7" ht="78.75" x14ac:dyDescent="0.25">
      <c r="A49" s="43">
        <v>45562</v>
      </c>
      <c r="B49" s="44" t="s">
        <v>102</v>
      </c>
      <c r="C49" s="7">
        <v>1</v>
      </c>
      <c r="D49" s="46">
        <f t="shared" si="1"/>
        <v>14517.25</v>
      </c>
      <c r="E49" s="47">
        <v>14517.25</v>
      </c>
      <c r="F49" s="48" t="s">
        <v>60</v>
      </c>
      <c r="G49" s="49" t="s">
        <v>79</v>
      </c>
    </row>
    <row r="50" spans="1:7" ht="94.5" x14ac:dyDescent="0.25">
      <c r="A50" s="43">
        <v>45561</v>
      </c>
      <c r="B50" s="44" t="s">
        <v>103</v>
      </c>
      <c r="C50" s="12">
        <v>1</v>
      </c>
      <c r="D50" s="46">
        <f t="shared" si="1"/>
        <v>1350</v>
      </c>
      <c r="E50" s="47">
        <v>1350</v>
      </c>
      <c r="F50" s="48" t="s">
        <v>64</v>
      </c>
      <c r="G50" s="49" t="s">
        <v>83</v>
      </c>
    </row>
    <row r="51" spans="1:7" ht="63" x14ac:dyDescent="0.25">
      <c r="A51" s="43">
        <v>45562</v>
      </c>
      <c r="B51" s="44" t="s">
        <v>104</v>
      </c>
      <c r="C51" s="12">
        <v>1</v>
      </c>
      <c r="D51" s="46">
        <f t="shared" si="1"/>
        <v>3890</v>
      </c>
      <c r="E51" s="47">
        <v>3890</v>
      </c>
      <c r="F51" s="48" t="s">
        <v>63</v>
      </c>
      <c r="G51" s="49" t="s">
        <v>82</v>
      </c>
    </row>
    <row r="52" spans="1:7" ht="78.75" x14ac:dyDescent="0.25">
      <c r="A52" s="43">
        <v>45546</v>
      </c>
      <c r="B52" s="50" t="s">
        <v>105</v>
      </c>
      <c r="C52" s="45">
        <v>1</v>
      </c>
      <c r="D52" s="46">
        <f t="shared" si="1"/>
        <v>8885</v>
      </c>
      <c r="E52" s="51">
        <v>8885</v>
      </c>
      <c r="F52" s="52" t="s">
        <v>65</v>
      </c>
      <c r="G52" s="53" t="s">
        <v>84</v>
      </c>
    </row>
    <row r="53" spans="1:7" ht="126" x14ac:dyDescent="0.25">
      <c r="A53" s="43">
        <v>45565</v>
      </c>
      <c r="B53" s="44" t="s">
        <v>106</v>
      </c>
      <c r="C53" s="45">
        <v>1</v>
      </c>
      <c r="D53" s="46">
        <f t="shared" si="1"/>
        <v>16278.1</v>
      </c>
      <c r="E53" s="47">
        <v>16278.1</v>
      </c>
      <c r="F53" s="48" t="s">
        <v>66</v>
      </c>
      <c r="G53" s="49" t="s">
        <v>85</v>
      </c>
    </row>
    <row r="54" spans="1:7" ht="78.75" x14ac:dyDescent="0.25">
      <c r="A54" s="43">
        <v>45561</v>
      </c>
      <c r="B54" s="50" t="s">
        <v>107</v>
      </c>
      <c r="C54" s="7">
        <v>1</v>
      </c>
      <c r="D54" s="46">
        <f t="shared" si="1"/>
        <v>1000</v>
      </c>
      <c r="E54" s="51">
        <v>1000</v>
      </c>
      <c r="F54" s="52" t="s">
        <v>67</v>
      </c>
      <c r="G54" s="53" t="s">
        <v>86</v>
      </c>
    </row>
    <row r="55" spans="1:7" ht="78.75" x14ac:dyDescent="0.25">
      <c r="A55" s="43">
        <v>45561</v>
      </c>
      <c r="B55" s="44" t="s">
        <v>108</v>
      </c>
      <c r="C55" s="12">
        <v>1</v>
      </c>
      <c r="D55" s="46">
        <f t="shared" si="1"/>
        <v>1300</v>
      </c>
      <c r="E55" s="47">
        <v>1300</v>
      </c>
      <c r="F55" s="48" t="s">
        <v>68</v>
      </c>
      <c r="G55" s="49" t="s">
        <v>87</v>
      </c>
    </row>
    <row r="56" spans="1:7" ht="94.5" x14ac:dyDescent="0.25">
      <c r="A56" s="43">
        <v>45561</v>
      </c>
      <c r="B56" s="50" t="s">
        <v>109</v>
      </c>
      <c r="C56" s="12">
        <v>1</v>
      </c>
      <c r="D56" s="46">
        <f t="shared" si="1"/>
        <v>5970</v>
      </c>
      <c r="E56" s="51">
        <v>5970</v>
      </c>
      <c r="F56" s="52" t="s">
        <v>69</v>
      </c>
      <c r="G56" s="53" t="s">
        <v>88</v>
      </c>
    </row>
    <row r="57" spans="1:7" ht="94.5" x14ac:dyDescent="0.25">
      <c r="A57" s="43">
        <v>45562</v>
      </c>
      <c r="B57" s="44" t="s">
        <v>110</v>
      </c>
      <c r="C57" s="45">
        <v>1</v>
      </c>
      <c r="D57" s="46">
        <f t="shared" si="1"/>
        <v>7200</v>
      </c>
      <c r="E57" s="47">
        <v>7200</v>
      </c>
      <c r="F57" s="48" t="s">
        <v>62</v>
      </c>
      <c r="G57" s="49" t="s">
        <v>81</v>
      </c>
    </row>
    <row r="58" spans="1:7" ht="110.25" x14ac:dyDescent="0.25">
      <c r="A58" s="43">
        <v>45562</v>
      </c>
      <c r="B58" s="50" t="s">
        <v>111</v>
      </c>
      <c r="C58" s="45">
        <v>1</v>
      </c>
      <c r="D58" s="46">
        <f t="shared" ref="D58:D68" si="2">+E58</f>
        <v>10450</v>
      </c>
      <c r="E58" s="51">
        <v>10450</v>
      </c>
      <c r="F58" s="52" t="s">
        <v>62</v>
      </c>
      <c r="G58" s="53" t="s">
        <v>81</v>
      </c>
    </row>
    <row r="59" spans="1:7" ht="94.5" x14ac:dyDescent="0.25">
      <c r="A59" s="43">
        <v>45564</v>
      </c>
      <c r="B59" s="50" t="s">
        <v>112</v>
      </c>
      <c r="C59" s="7">
        <v>1</v>
      </c>
      <c r="D59" s="46">
        <f t="shared" si="2"/>
        <v>7135</v>
      </c>
      <c r="E59" s="51">
        <v>7135</v>
      </c>
      <c r="F59" s="52" t="s">
        <v>70</v>
      </c>
      <c r="G59" s="53" t="s">
        <v>89</v>
      </c>
    </row>
    <row r="60" spans="1:7" ht="94.5" x14ac:dyDescent="0.25">
      <c r="A60" s="43">
        <v>45565</v>
      </c>
      <c r="B60" s="44" t="s">
        <v>113</v>
      </c>
      <c r="C60" s="12">
        <v>1</v>
      </c>
      <c r="D60" s="46">
        <f t="shared" si="2"/>
        <v>2780</v>
      </c>
      <c r="E60" s="47">
        <v>2780</v>
      </c>
      <c r="F60" s="48" t="s">
        <v>71</v>
      </c>
      <c r="G60" s="49" t="s">
        <v>90</v>
      </c>
    </row>
    <row r="61" spans="1:7" ht="126" x14ac:dyDescent="0.25">
      <c r="A61" s="43">
        <v>45565</v>
      </c>
      <c r="B61" s="50" t="s">
        <v>114</v>
      </c>
      <c r="C61" s="12">
        <v>1</v>
      </c>
      <c r="D61" s="46">
        <f t="shared" si="2"/>
        <v>19401.650000000001</v>
      </c>
      <c r="E61" s="51">
        <v>19401.650000000001</v>
      </c>
      <c r="F61" s="52" t="s">
        <v>72</v>
      </c>
      <c r="G61" s="53" t="s">
        <v>91</v>
      </c>
    </row>
    <row r="62" spans="1:7" ht="110.25" x14ac:dyDescent="0.25">
      <c r="A62" s="43">
        <v>45547</v>
      </c>
      <c r="B62" s="50" t="s">
        <v>115</v>
      </c>
      <c r="C62" s="45">
        <v>1</v>
      </c>
      <c r="D62" s="46">
        <f t="shared" si="2"/>
        <v>20000</v>
      </c>
      <c r="E62" s="51">
        <v>20000</v>
      </c>
      <c r="F62" s="52" t="s">
        <v>73</v>
      </c>
      <c r="G62" s="53" t="s">
        <v>92</v>
      </c>
    </row>
    <row r="63" spans="1:7" ht="94.5" x14ac:dyDescent="0.25">
      <c r="A63" s="43">
        <v>45562</v>
      </c>
      <c r="B63" s="44" t="s">
        <v>116</v>
      </c>
      <c r="C63" s="7">
        <v>1</v>
      </c>
      <c r="D63" s="46">
        <f t="shared" si="2"/>
        <v>7960</v>
      </c>
      <c r="E63" s="47">
        <v>7960</v>
      </c>
      <c r="F63" s="56" t="s">
        <v>63</v>
      </c>
      <c r="G63" s="49" t="s">
        <v>82</v>
      </c>
    </row>
    <row r="64" spans="1:7" ht="63" x14ac:dyDescent="0.25">
      <c r="A64" s="43">
        <v>45558</v>
      </c>
      <c r="B64" s="44" t="s">
        <v>117</v>
      </c>
      <c r="C64" s="12">
        <v>1</v>
      </c>
      <c r="D64" s="46">
        <f t="shared" si="2"/>
        <v>13930</v>
      </c>
      <c r="E64" s="47">
        <v>13930</v>
      </c>
      <c r="F64" s="56" t="s">
        <v>63</v>
      </c>
      <c r="G64" s="49" t="s">
        <v>82</v>
      </c>
    </row>
    <row r="65" spans="1:7" ht="110.25" x14ac:dyDescent="0.25">
      <c r="A65" s="43">
        <v>45562</v>
      </c>
      <c r="B65" s="50" t="s">
        <v>118</v>
      </c>
      <c r="C65" s="12">
        <v>1</v>
      </c>
      <c r="D65" s="46">
        <f t="shared" si="2"/>
        <v>11195</v>
      </c>
      <c r="E65" s="51">
        <v>11195</v>
      </c>
      <c r="F65" s="52" t="s">
        <v>70</v>
      </c>
      <c r="G65" s="53" t="s">
        <v>89</v>
      </c>
    </row>
    <row r="66" spans="1:7" ht="94.5" x14ac:dyDescent="0.25">
      <c r="A66" s="43">
        <v>45544</v>
      </c>
      <c r="B66" s="50" t="s">
        <v>119</v>
      </c>
      <c r="C66" s="45">
        <v>1</v>
      </c>
      <c r="D66" s="46">
        <f t="shared" si="2"/>
        <v>6215</v>
      </c>
      <c r="E66" s="51">
        <v>6215</v>
      </c>
      <c r="F66" s="52" t="s">
        <v>74</v>
      </c>
      <c r="G66" s="53" t="s">
        <v>93</v>
      </c>
    </row>
    <row r="67" spans="1:7" ht="78.75" x14ac:dyDescent="0.25">
      <c r="A67" s="43">
        <v>45561</v>
      </c>
      <c r="B67" s="50" t="s">
        <v>120</v>
      </c>
      <c r="C67" s="45">
        <v>1</v>
      </c>
      <c r="D67" s="46">
        <f t="shared" si="2"/>
        <v>2750</v>
      </c>
      <c r="E67" s="51">
        <v>2750</v>
      </c>
      <c r="F67" s="52" t="s">
        <v>75</v>
      </c>
      <c r="G67" s="53" t="s">
        <v>94</v>
      </c>
    </row>
    <row r="68" spans="1:7" ht="94.5" x14ac:dyDescent="0.25">
      <c r="A68" s="43">
        <v>45561</v>
      </c>
      <c r="B68" s="44" t="s">
        <v>121</v>
      </c>
      <c r="C68" s="7">
        <v>1</v>
      </c>
      <c r="D68" s="46">
        <f t="shared" si="2"/>
        <v>3670</v>
      </c>
      <c r="E68" s="47">
        <v>3670</v>
      </c>
      <c r="F68" s="48" t="s">
        <v>70</v>
      </c>
      <c r="G68" s="49" t="s">
        <v>89</v>
      </c>
    </row>
  </sheetData>
  <mergeCells count="18">
    <mergeCell ref="A22:G22"/>
    <mergeCell ref="C19:G19"/>
    <mergeCell ref="A13:B13"/>
    <mergeCell ref="A14:B14"/>
    <mergeCell ref="A16:B16"/>
    <mergeCell ref="A17:B17"/>
    <mergeCell ref="A18:B18"/>
    <mergeCell ref="A19:B19"/>
    <mergeCell ref="C13:G13"/>
    <mergeCell ref="C14:G14"/>
    <mergeCell ref="C16:G16"/>
    <mergeCell ref="C17:G17"/>
    <mergeCell ref="A9:G9"/>
    <mergeCell ref="A10:G10"/>
    <mergeCell ref="A11:G11"/>
    <mergeCell ref="C18:G18"/>
    <mergeCell ref="A15:B15"/>
    <mergeCell ref="C15:G15"/>
  </mergeCell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UDISE</dc:creator>
  <cp:lastModifiedBy>UDISE</cp:lastModifiedBy>
  <dcterms:created xsi:type="dcterms:W3CDTF">2024-07-09T14:35:26Z</dcterms:created>
  <dcterms:modified xsi:type="dcterms:W3CDTF">2024-10-16T20:37:16Z</dcterms:modified>
</cp:coreProperties>
</file>