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PERSONALCLOUD\Public\UDISE\UDISE 2024\Información Pública 2024\Información Pública de Oficio\Información Pública de Oficio Octubre\Numeral 22 Compras Directas\"/>
    </mc:Choice>
  </mc:AlternateContent>
  <xr:revisionPtr revIDLastSave="0" documentId="13_ncr:1_{7E606BDF-C4B9-4D1D-B11F-78F7841367FE}" xr6:coauthVersionLast="36" xr6:coauthVersionMax="36" xr10:uidLastSave="{00000000-0000-0000-0000-000000000000}"/>
  <bookViews>
    <workbookView xWindow="0" yWindow="0" windowWidth="28800" windowHeight="12105" xr2:uid="{9CEB9EDE-7AFE-4235-8AE3-1A1B68CA2B98}"/>
  </bookViews>
  <sheets>
    <sheet name="N1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1" l="1"/>
  <c r="E36" i="1"/>
  <c r="E34" i="1"/>
  <c r="E33" i="1"/>
  <c r="E32" i="1"/>
  <c r="E31" i="1"/>
  <c r="E30" i="1"/>
  <c r="E29" i="1"/>
  <c r="E28" i="1"/>
  <c r="E27" i="1"/>
  <c r="E24" i="1"/>
</calcChain>
</file>

<file path=xl/sharedStrings.xml><?xml version="1.0" encoding="utf-8"?>
<sst xmlns="http://schemas.openxmlformats.org/spreadsheetml/2006/main" count="91" uniqueCount="87">
  <si>
    <t>PRECIO UNITARIO</t>
  </si>
  <si>
    <t>Dirección:</t>
  </si>
  <si>
    <t>Telefono:</t>
  </si>
  <si>
    <t>Director o Coordinador:</t>
  </si>
  <si>
    <t>2da. Calle 8-36 zona 14, Guatemala, Guatemala.</t>
  </si>
  <si>
    <t>2317-4747</t>
  </si>
  <si>
    <t>Suly Johana Teret Mazariegos.</t>
  </si>
  <si>
    <t>Lesly María Mendoza Bizarro.</t>
  </si>
  <si>
    <t>7:30 a 15:30 Horas.</t>
  </si>
  <si>
    <t xml:space="preserve">SECTOR JUSTICIA </t>
  </si>
  <si>
    <t xml:space="preserve">INSTANCIA COORDINADORA DE LA MODERNIZACIÓN DEL </t>
  </si>
  <si>
    <t>SECRETARÍA EJECUTIVA</t>
  </si>
  <si>
    <t>Horario de atención Sede Central:</t>
  </si>
  <si>
    <t>Horario de atención Centros de Administración de Justicia:</t>
  </si>
  <si>
    <t>8:00 a 16:00 Horas.</t>
  </si>
  <si>
    <t>Encargado de Actualización:</t>
  </si>
  <si>
    <t>Mes de Actualización:</t>
  </si>
  <si>
    <t>FECHA COMPRA</t>
  </si>
  <si>
    <t>DESCRIPCIÓN DE COMPRA</t>
  </si>
  <si>
    <t>CANTIDAD</t>
  </si>
  <si>
    <t>PRECIO TOTAL</t>
  </si>
  <si>
    <t>PROVEEDOR</t>
  </si>
  <si>
    <t>NIT</t>
  </si>
  <si>
    <t>MARTA MONSERRAT GUZMÁN SEGURA</t>
  </si>
  <si>
    <t xml:space="preserve"> RAMIREZ CULAN JUAN</t>
  </si>
  <si>
    <t xml:space="preserve"> RAMIREZ RAYMUNDO MOISES PEDRO</t>
  </si>
  <si>
    <t>EMPRESA MUNICIPAL DE AGUA DE LA CIUDAD DE GUATEMALA</t>
  </si>
  <si>
    <t>ZADAR S.A.</t>
  </si>
  <si>
    <t>COMUNICACIONES CELULARES S.A.</t>
  </si>
  <si>
    <t>EMPRESA MUNICIPAL RURAL DE ELECTRICIDAD 'EMRE'</t>
  </si>
  <si>
    <t>EMPRESA ELECTRICA DE GUATEMALA S.A.</t>
  </si>
  <si>
    <t>DISTRIBUIDORA DE ELECTRICIDAD DE OCCIDENTE S.A.</t>
  </si>
  <si>
    <t>SERVICIOS INNOVADORES DE COMUNICACIÓN Y ENTRETENIMIENTO, SOCIEDAD ANONIMA</t>
  </si>
  <si>
    <t>CARGO EXPRESO, SOCIEDAD ANONIMA</t>
  </si>
  <si>
    <t>5750814</t>
  </si>
  <si>
    <t>MENDEZ VELASQUEZ DIEGO ARMANDO</t>
  </si>
  <si>
    <t>NUMERAL 22 - COMPRAS DIRECTAS</t>
  </si>
  <si>
    <t>PAGO POR SERVICIO DE ENLACE
DE INTERNET PARA LA SEDE
CENTRAL DE LA SECRETARIA
EJECUTIVA DE LA INSTANCIA
COORDINADORA DE LA
MODERNIZACION DEL SECTOR
JUSTICIA, CORRESPONDIENTE AL
MES DE AGOSTO 2024.</t>
  </si>
  <si>
    <t>REYES HERNÁNDEZ GERSON GEOVANI</t>
  </si>
  <si>
    <t>HOTEL LAS AMERICAS, SOCIEDAD ANONIMA</t>
  </si>
  <si>
    <t>JOSO, SOCIEDAD ANONIMA.</t>
  </si>
  <si>
    <t>57775273</t>
  </si>
  <si>
    <t>50640631</t>
  </si>
  <si>
    <t>5622077</t>
  </si>
  <si>
    <t>25294016</t>
  </si>
  <si>
    <t>COMPRA DE INSUMOS DE LIBRERIA PARA USO DEL PERSONAL DE LOS CINCO CENTROS DE ADMINISTRACIÓN DE JUSTICIA Y DE LA SECRETARIA EJECUTIVA DE LA ICMSJ.</t>
  </si>
  <si>
    <t>ARRENDAMIENTO DEL BIEN INMUEBLE PARA OFICINAS DE LA SEDE CENTRAL DE LA SECRETARIA EJECUTIVA DE LA INSTANCIA COORDINADORA DE LA MODERNIZACIÓN DEL SECTOR JUSTICIA, CORRESPONDIENTE AL MES DE OCTUBRE DEL AÑO 2024.</t>
  </si>
  <si>
    <t>ARRENDAMIENTO DE BIEN INMUEBLE PARA OFICINAS DEL BUFETE POPULAR DEL CENTRO DE ADMINISTRACIÓN DE JUSTICIA -CAJ- SANTIAGO ATITLÁN, SOLOLÁ, CORRESPONDIENTE AL MES DE OCTUBRE  DEL AÑO 2024</t>
  </si>
  <si>
    <t>ARRENDAMIENTO DE BIEN INMUEBLE PARA OFICINAS DEL BUFETE POPULAR DEL CENTRO DE ADMINISTRACIÓN DE JUSTICIA -CAJ- NEBAJ-QUICHÉ, CORRESPONDIENTE AL MES DE OCTUBRE 2024.</t>
  </si>
  <si>
    <t>SERVICIO DE TRANSPORTE DE CARGA EN GENERAL DE LOS 5 CENTROS DE ADMINISTRACION DE JUSTICIA Y DE LA SECRETARIA EJECUTIVA DE LA ICMSJ, CORRESPONDIENTE AL MES DE SEPTIEMBRE 2024.</t>
  </si>
  <si>
    <t>SERVICIO DE ATENCIÓN Y PROTOCOLO PARA LA CAPACITACIÓN DENOMINADA "EL PROCESO DE DELITOS MENOS GRAVES" DIRIGIDA A OPERADORES DE JUSTICIA, REALIZADO EL 24 DE OCTUBRE EN EL MUNICIPIO DE ANTIGUA GUATEMALA, DEPARTAMENTO DE SACATEPEQUEZ.</t>
  </si>
  <si>
    <t>SERVICIO DE ATENCIÓN Y PROTOCOLO POR ALIMENTACIÓN Y BEBIDAS PARA LOS PARTICIPANTES DE LA CAPACITACIÓN DENOMINADA "EL PROCESO DE DELITOS MENOS GRAVES" DIRIGIDA A OPERADORES DE JUSTICIA, REALIZADO EL 10 DE OCTUBRE EN EL MUNICIPIO DE CHIMALTENANGO.</t>
  </si>
  <si>
    <t>SERVICIO DE IMPRESIÓN DE ROTULOS DE 40X60 EN ACRILICO TRANSPARENTE DE 3MM, FULL COLOR, PARA VISIBILIZAR Y COMUNICAR EL MARCO ESTRÁTEGICO DE LA SECRETARIA EJECUTIVA DE LA ICMSJ.</t>
  </si>
  <si>
    <t>SERVICIO DE ATENCIÓN Y PROTOCOLO POR REUNION DE INSTANCIA COORDINADORA DE LA MODERNIZACIÓN DEL SECTOR JUSTICIA, REALIZADO EL 30/09/2024 EN PRESIDENCIA DEL ORGANISMO JUDICIAL</t>
  </si>
  <si>
    <t>ADQUISICIÓN DE SERVICIOS DE REPARACIÓN, PARA EL VEHÍCULO PLACAS P-725CNW PROPIEDAD DE LA SECRETARIA EJECUTIVA DE LA ICMSJ, POR PROBLEMAS EN TREN TRASERO, TREN DELANTERO, FUGA DE ACEITE EN TAPADERA DE VÁLVULAS, FUGA DE ACEITE EN CREMALLERA DE TIMÓN, BOMBA HIDRÁULICA DEL TIMÓN, SERVICIO MAYOR Y SERVICIO DE FRENOS.</t>
  </si>
  <si>
    <t>COMPRA DE CALEFACTORES, MARCA HONEYWELL, MODELO HCE311V PARA EL CENTRO DE ADMINISTRACIÓN DE JUSTICIA DE IXCHIGUAN SAN MARCOS DE LA SECRETARIA EJECUTIVA DE LA ICMSJ.</t>
  </si>
  <si>
    <t>SERVICIO DE MANTENIMIENTO GENERAL DE LA PLANTA DE TRATAMIENTO DEL CAJ DE PLAYA GRANDE IXCÁN, QUICHÉ, PROPIEDAD DE LA SECRETARIA EJECUTIVA DE LA ICMSJ.</t>
  </si>
  <si>
    <t>COMPRA DE IMPRESORA MATRICIAL, MARCA EPSON PARA USO DEL ÁREA DE TESORERIA DE LA COORDINACIÓN FINANCIERA DE LA SECRETARIA EJECUTIVA DE LA ICMSJ.</t>
  </si>
  <si>
    <t>MANTENIMIENTO Y MODIFICACIONES EN LA PLATAFORMA DEL SISTEMA DE ALMACÉN, UTILIZADO POR EL ÁREA DE ALMACÉN DE SUMINISTROS DE LA SECRETARIA EJECUTIVA DE LA ICMSJ, CON EL FIN DE OPTIMIZAR CIERTOS PROCESOS Y MEJORAR LA GESTIÓN DE LA INFORMACIÓN.</t>
  </si>
  <si>
    <t>COMPRA DE BOTONES PROMOCIONALES CON EL LOGO DE LA SEICMSJ, QUE SERÁN UTILIZADOS EN LOS EVENTOS A REALIZARSE POR LA SECRETARIA EJECUTIVA DE LA ICMSJ.</t>
  </si>
  <si>
    <t>LA PANINOTECA, SOCIEDAD ANONIMA</t>
  </si>
  <si>
    <t>CORPORACION DE EVENTOS INTEGRALES, SOCIEDAD ANÓNIMA</t>
  </si>
  <si>
    <t>GRUPO ARSA, SOCIEDAD ANONIMA</t>
  </si>
  <si>
    <t>DEL AGUILA LÓPEZ JULIO CÉSAR</t>
  </si>
  <si>
    <t>CHOC EDMER RODOLFO</t>
  </si>
  <si>
    <t>GRUPO DISTRIBUIDORA CONTINENTAL, SOCIEDAD ANONIMA</t>
  </si>
  <si>
    <t>MULTICOPY, SOCIEDAD ANONIMA</t>
  </si>
  <si>
    <t>"SOLUCIONES ALTAMIRANO"</t>
  </si>
  <si>
    <t>105490792</t>
  </si>
  <si>
    <t>110183169</t>
  </si>
  <si>
    <t>116425849</t>
  </si>
  <si>
    <t>74939246</t>
  </si>
  <si>
    <t>93778708</t>
  </si>
  <si>
    <t>73317284</t>
  </si>
  <si>
    <t>105275328</t>
  </si>
  <si>
    <t>SERVICIO DE ALMACENAJE DE DOS BODEGAS PARA RESGUARDAR EL ARCHIVO MUERTO DE LA SECRETARIA EJECUTIVA DE LA INSTANCIA COORDINADORA DE LA MODERNIZACIÓN DEL SECTOR JUSTICIA, CORRESPONDIENTE AL MES DE OCTUBRE 2024.</t>
  </si>
  <si>
    <t>PAGO POR SERVICIO DE ENLACE DE INTERNET PARA LOS CINCO CENTROS DE ADMINISTRACIÓN DE JUSTICIA, CORRESPONDIENTE AL MES DE SEPTIEMBRE DEL AÑO 2024.</t>
  </si>
  <si>
    <t>PAGO POR CONSUMO DEL SERVICIO DE AGUA POTABLE DEL INMUEBLE QUE OCUPA LA SECRETARIA EJECUTIVA DE LA ICMSJ,DE AGOSTO A SEPTIEMBRE 2024.</t>
  </si>
  <si>
    <t>PAGO POR SERVICIO DE ENERGÍA ELÉCTRICA PRESTADO EN LOS POLÍGONOS DE LAS INSTALACIONES DEL CAJ DE PLAYA GRANDE, IXCÁN QUICHÉ CORRESPONDIENTE AL PERÍODO DEL 26/08/2024 AL 25/09/2024</t>
  </si>
  <si>
    <t>PAGO POR SERVICIO DE ENERGÍA ELÉCTRICA DEL INMUEBLE QUE OCUPA LAS OFICINAS  CENTRALES DE LA SECRETARÍA EJECUTIVA DE LA ICMSJ, CORRESPONDIENTE AL PERÍODO DEL  04/09/2024 AL 04/10/2024</t>
  </si>
  <si>
    <t>PAGO POR SERVICIO DE ENERGIA ELÉCTRICA PRESTADO EN LAS INSTALACIONES DEL CAJ DE IXCHIGUAN SAN MARCOS DURANTE EL PERÍODO DEL  07/09/2024 AL 09/10/2024</t>
  </si>
  <si>
    <t>SERVICIO DE TELEFONIA FIJA
PRESTADO A LAS OFICINAS CENTRALES DE LA SECRETARIA
EJECUTIVA DE LA ICMSJ,
CORRESPONDIENTE AL PERIODO AL MES DE SEPTIEMBRE.</t>
  </si>
  <si>
    <t>PAGO POR SERVICIO DE
TELEFONIA MOVIL PARA LA
SECRETARIA EJECUTIVA DE LA
INSTANCIA COORDINADORA CE LA MODERNIZACION DEL SECTOR
JUSTICIA Y LOS CINCO CENTROS
DE ADMINISTRACION DE JUSTICIA
CORRESPONDIENTE AL MES DE SEPTIEMBRE 2024</t>
  </si>
  <si>
    <t>PAGO POR ADQUISICION DE
SERVICIO DE TELEFONIA MOVIL
PRESTADO A LAS INSTALACIONES
DE LOS CINCO CENTROS DE
ADMINISTRACION DE JUSTICIA DE
LA SECRETARIA EJECUTIVA DE LA
ICMSJ, CORRESPONDIENTE AL MES
DE SEPTIEMBRE 2024.</t>
  </si>
  <si>
    <t>PAGO POR SERVICIO DE ENERGÍA ELÉCTRICA PRESTADO EN LAS OFICINAS DEL BUFETE POPULAR DEL CENTRO DE ADMINISTRACIÓN DE JUSTICIA DE SANTIAGO ATITLÁN, SOLOLÁ DEL  18/09/2024 AL 19/10/2024.</t>
  </si>
  <si>
    <t>SERVICIO DE PLATAFORMA Y EQUIPOS DE GPS PARA MONITOREAR LOS VEHÍCULOS P-726CNW, P-725CNW, O-833BBV, O-834BBV, O-835BBV, P-727CNW, P-730CNW, P-728CNW, P-448GMZ, P-447GMZ, P-066FXY, M-004FVH, M-097FCL, M-098FCL Y M-248HYQ PROPIEDAD DE LA SECRETARIA EJECUTIVA DE LA ICMSJ, CORRESPONDIENTE AL MES  DE  OCTUBRE 2024.</t>
  </si>
  <si>
    <t>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</si>
</sst>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100A]* #,##0.00_-;\-[$Q-100A]* #,##0.00_-;_-[$Q-100A]* &quot;-&quot;??_-;_-@_-"/>
    <numFmt numFmtId="165" formatCode="&quot;Q&quot;#,##0.00"/>
  </numFmts>
  <fonts count="11" x14ac:knownFonts="1">
    <font>
      <sz val="11"/>
      <color theme="1"/>
      <name val="Calibri"/>
      <family val="2"/>
      <scheme val="minor"/>
    </font>
    <font>
      <b/>
      <sz val="12"/>
      <color theme="1"/>
      <name val="Times New Roman"/>
      <family val="1"/>
    </font>
    <font>
      <sz val="11"/>
      <color theme="1"/>
      <name val="Times New Roman"/>
      <family val="1"/>
    </font>
    <font>
      <b/>
      <sz val="14"/>
      <color theme="1"/>
      <name val="Times New Roman"/>
      <family val="1"/>
    </font>
    <font>
      <sz val="14"/>
      <color theme="1"/>
      <name val="Times New Roman"/>
      <family val="1"/>
    </font>
    <font>
      <b/>
      <sz val="18"/>
      <color rgb="FF1F4E79"/>
      <name val="Times New Roman"/>
      <family val="1"/>
    </font>
    <font>
      <sz val="12"/>
      <color theme="1"/>
      <name val="Calibri"/>
      <family val="2"/>
      <scheme val="minor"/>
    </font>
    <font>
      <sz val="12"/>
      <color theme="1"/>
      <name val="Times New Roman"/>
      <family val="1"/>
    </font>
    <font>
      <sz val="12"/>
      <name val="Times New Roman"/>
      <family val="1"/>
    </font>
    <font>
      <b/>
      <sz val="11"/>
      <color theme="1"/>
      <name val="Times New Roman"/>
      <family val="1"/>
    </font>
    <font>
      <sz val="11"/>
      <name val="Times New Roman"/>
      <family val="1"/>
    </font>
  </fonts>
  <fills count="6">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FFFFFF"/>
      </patternFill>
    </fill>
    <fill>
      <patternFill patternType="solid">
        <fgColor rgb="FFF6F6F6"/>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66">
    <xf numFmtId="0" fontId="0" fillId="0" borderId="0" xfId="0"/>
    <xf numFmtId="0" fontId="0" fillId="3" borderId="0" xfId="0" applyFill="1"/>
    <xf numFmtId="0" fontId="1" fillId="3" borderId="0" xfId="0" applyFont="1" applyFill="1" applyAlignment="1">
      <alignment horizontal="center" vertical="center"/>
    </xf>
    <xf numFmtId="164" fontId="1" fillId="3" borderId="0" xfId="0" applyNumberFormat="1" applyFont="1" applyFill="1" applyAlignment="1">
      <alignment horizontal="center" vertical="center"/>
    </xf>
    <xf numFmtId="0" fontId="1" fillId="2" borderId="1" xfId="0" applyFont="1" applyFill="1" applyBorder="1" applyAlignment="1">
      <alignment horizontal="center" vertical="center" wrapText="1"/>
    </xf>
    <xf numFmtId="0" fontId="6" fillId="3" borderId="0" xfId="0" applyFont="1" applyFill="1"/>
    <xf numFmtId="14" fontId="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165" fontId="7"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165" fontId="1" fillId="2" borderId="1" xfId="0" applyNumberFormat="1" applyFont="1" applyFill="1" applyBorder="1" applyAlignment="1">
      <alignment horizontal="center" vertical="center" wrapText="1"/>
    </xf>
    <xf numFmtId="164" fontId="2" fillId="3" borderId="0" xfId="0" applyNumberFormat="1" applyFont="1" applyFill="1" applyAlignment="1">
      <alignment wrapText="1"/>
    </xf>
    <xf numFmtId="0" fontId="1" fillId="2" borderId="1" xfId="0" applyFont="1" applyFill="1" applyBorder="1" applyAlignment="1">
      <alignment vertical="center" wrapText="1"/>
    </xf>
    <xf numFmtId="0" fontId="7" fillId="0" borderId="1" xfId="0" applyFont="1" applyFill="1" applyBorder="1" applyAlignment="1">
      <alignment vertical="center" wrapText="1"/>
    </xf>
    <xf numFmtId="0" fontId="7" fillId="3" borderId="1" xfId="0" applyFont="1" applyFill="1" applyBorder="1" applyAlignment="1">
      <alignment vertical="center" wrapText="1"/>
    </xf>
    <xf numFmtId="0" fontId="8" fillId="3" borderId="1" xfId="0" applyFont="1" applyFill="1" applyBorder="1" applyAlignment="1">
      <alignment vertical="center" wrapText="1"/>
    </xf>
    <xf numFmtId="0" fontId="8" fillId="0" borderId="1" xfId="0" applyFont="1" applyFill="1" applyBorder="1" applyAlignment="1">
      <alignment vertical="center" wrapText="1"/>
    </xf>
    <xf numFmtId="164" fontId="1" fillId="2" borderId="1" xfId="0" applyNumberFormat="1"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7" fillId="0" borderId="1" xfId="0" applyNumberFormat="1" applyFont="1" applyBorder="1" applyAlignment="1">
      <alignment horizontal="center" vertical="center" wrapText="1"/>
    </xf>
    <xf numFmtId="0" fontId="1" fillId="3" borderId="0" xfId="0" applyNumberFormat="1" applyFont="1" applyFill="1" applyAlignment="1">
      <alignment horizontal="center" vertical="center"/>
    </xf>
    <xf numFmtId="0" fontId="1" fillId="2"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164" fontId="1" fillId="3" borderId="0" xfId="0" applyNumberFormat="1" applyFont="1" applyFill="1" applyAlignment="1">
      <alignment vertical="center" wrapText="1"/>
    </xf>
    <xf numFmtId="0" fontId="2" fillId="3" borderId="0" xfId="0" applyFont="1" applyFill="1" applyAlignment="1">
      <alignment horizontal="center" vertical="center"/>
    </xf>
    <xf numFmtId="164" fontId="2" fillId="3" borderId="0" xfId="0" applyNumberFormat="1" applyFont="1" applyFill="1" applyAlignment="1">
      <alignment horizontal="center" vertical="center"/>
    </xf>
    <xf numFmtId="0" fontId="2" fillId="3" borderId="0" xfId="0" applyNumberFormat="1" applyFont="1" applyFill="1" applyAlignment="1">
      <alignment horizontal="center" vertical="center"/>
    </xf>
    <xf numFmtId="0" fontId="1" fillId="3" borderId="0" xfId="0" applyFont="1" applyFill="1" applyAlignment="1">
      <alignment horizontal="center" vertical="center" wrapText="1"/>
    </xf>
    <xf numFmtId="0" fontId="2" fillId="3" borderId="0" xfId="0" applyFont="1" applyFill="1" applyAlignment="1">
      <alignment horizontal="center" vertical="center" wrapText="1"/>
    </xf>
    <xf numFmtId="0" fontId="7" fillId="4" borderId="1" xfId="0" applyFont="1" applyFill="1" applyBorder="1" applyAlignment="1">
      <alignment vertical="center" wrapText="1"/>
    </xf>
    <xf numFmtId="0" fontId="7" fillId="4" borderId="1" xfId="0" applyFont="1" applyFill="1" applyBorder="1" applyAlignment="1">
      <alignment horizontal="center" vertical="center" wrapText="1"/>
    </xf>
    <xf numFmtId="0" fontId="9" fillId="3" borderId="0" xfId="0" applyFont="1" applyFill="1" applyAlignment="1">
      <alignment horizontal="center" vertical="center"/>
    </xf>
    <xf numFmtId="0" fontId="2" fillId="4" borderId="1" xfId="0" applyFont="1" applyFill="1" applyBorder="1" applyAlignment="1">
      <alignment horizontal="left" vertical="center" wrapText="1"/>
    </xf>
    <xf numFmtId="164" fontId="2" fillId="4" borderId="1" xfId="0" applyNumberFormat="1" applyFont="1" applyFill="1" applyBorder="1" applyAlignment="1">
      <alignment horizontal="right" vertical="center"/>
    </xf>
    <xf numFmtId="0" fontId="2" fillId="4" borderId="1" xfId="0" applyFont="1" applyFill="1" applyBorder="1" applyAlignment="1">
      <alignment horizontal="center" vertical="center"/>
    </xf>
    <xf numFmtId="0" fontId="2" fillId="5" borderId="1" xfId="0" applyFont="1" applyFill="1" applyBorder="1" applyAlignment="1">
      <alignment horizontal="left" vertical="center" wrapText="1"/>
    </xf>
    <xf numFmtId="164" fontId="2" fillId="5" borderId="1" xfId="0" applyNumberFormat="1" applyFont="1" applyFill="1" applyBorder="1" applyAlignment="1">
      <alignment horizontal="right" vertical="center"/>
    </xf>
    <xf numFmtId="0" fontId="2" fillId="5" borderId="1" xfId="0" applyFont="1" applyFill="1" applyBorder="1" applyAlignment="1">
      <alignment horizontal="center" vertical="center"/>
    </xf>
    <xf numFmtId="0" fontId="10" fillId="5"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14" fontId="9" fillId="3"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3" fillId="2" borderId="3" xfId="0" applyFont="1" applyFill="1" applyBorder="1" applyAlignment="1">
      <alignment wrapText="1"/>
    </xf>
    <xf numFmtId="0" fontId="3" fillId="2" borderId="2" xfId="0" applyFont="1" applyFill="1" applyBorder="1" applyAlignment="1">
      <alignment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17"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3" fillId="2" borderId="1" xfId="0" applyFont="1" applyFill="1" applyBorder="1" applyAlignment="1"/>
    <xf numFmtId="0" fontId="3" fillId="3" borderId="1" xfId="0" applyFont="1" applyFill="1" applyBorder="1" applyAlignment="1"/>
    <xf numFmtId="0" fontId="3" fillId="0" borderId="1" xfId="0" applyFont="1" applyFill="1" applyBorder="1" applyAlignment="1"/>
    <xf numFmtId="0" fontId="4" fillId="3" borderId="1" xfId="0" applyFont="1" applyFill="1" applyBorder="1" applyAlignment="1">
      <alignment horizontal="center" vertical="center"/>
    </xf>
    <xf numFmtId="0" fontId="5" fillId="3" borderId="0" xfId="0" applyFont="1" applyFill="1" applyAlignment="1">
      <alignment horizontal="center" vertical="center"/>
    </xf>
    <xf numFmtId="0" fontId="1"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322826</xdr:colOff>
      <xdr:row>23</xdr:row>
      <xdr:rowOff>0</xdr:rowOff>
    </xdr:from>
    <xdr:ext cx="184731" cy="937629"/>
    <xdr:sp macro="" textlink="">
      <xdr:nvSpPr>
        <xdr:cNvPr id="2" name="Rectángulo 1">
          <a:extLst>
            <a:ext uri="{FF2B5EF4-FFF2-40B4-BE49-F238E27FC236}">
              <a16:creationId xmlns:a16="http://schemas.microsoft.com/office/drawing/2014/main" id="{DB234125-E4A0-449D-8947-DFAC364D933A}"/>
            </a:ext>
          </a:extLst>
        </xdr:cNvPr>
        <xdr:cNvSpPr/>
      </xdr:nvSpPr>
      <xdr:spPr>
        <a:xfrm>
          <a:off x="11724251" y="2667000"/>
          <a:ext cx="184731" cy="937629"/>
        </a:xfrm>
        <a:prstGeom prst="rect">
          <a:avLst/>
        </a:prstGeom>
        <a:noFill/>
      </xdr:spPr>
      <xdr:txBody>
        <a:bodyPr wrap="none" lIns="91440" tIns="45720" rIns="91440" bIns="45720">
          <a:spAutoFit/>
        </a:bodyPr>
        <a:lstStyle/>
        <a:p>
          <a:pPr algn="ctr"/>
          <a:endParaRPr lang="es-ES" sz="5400" b="0" cap="none" spc="0">
            <a:ln w="0"/>
            <a:solidFill>
              <a:schemeClr val="accent1"/>
            </a:solidFill>
            <a:effectLst>
              <a:outerShdw blurRad="38100" dist="25400" dir="5400000" algn="ctr" rotWithShape="0">
                <a:srgbClr val="6E747A">
                  <a:alpha val="43000"/>
                </a:srgbClr>
              </a:outerShdw>
            </a:effectLst>
          </a:endParaRPr>
        </a:p>
      </xdr:txBody>
    </xdr:sp>
    <xdr:clientData/>
  </xdr:oneCellAnchor>
  <xdr:oneCellAnchor>
    <xdr:from>
      <xdr:col>7</xdr:col>
      <xdr:colOff>322826</xdr:colOff>
      <xdr:row>24</xdr:row>
      <xdr:rowOff>0</xdr:rowOff>
    </xdr:from>
    <xdr:ext cx="184731" cy="937629"/>
    <xdr:sp macro="" textlink="">
      <xdr:nvSpPr>
        <xdr:cNvPr id="3" name="Rectángulo 2">
          <a:extLst>
            <a:ext uri="{FF2B5EF4-FFF2-40B4-BE49-F238E27FC236}">
              <a16:creationId xmlns:a16="http://schemas.microsoft.com/office/drawing/2014/main" id="{9E209D8E-4BE6-42D9-ADE6-C68EAED3E177}"/>
            </a:ext>
          </a:extLst>
        </xdr:cNvPr>
        <xdr:cNvSpPr/>
      </xdr:nvSpPr>
      <xdr:spPr>
        <a:xfrm>
          <a:off x="11724251" y="5495925"/>
          <a:ext cx="184731" cy="937629"/>
        </a:xfrm>
        <a:prstGeom prst="rect">
          <a:avLst/>
        </a:prstGeom>
        <a:noFill/>
      </xdr:spPr>
      <xdr:txBody>
        <a:bodyPr wrap="none" lIns="91440" tIns="45720" rIns="91440" bIns="45720">
          <a:spAutoFit/>
        </a:bodyPr>
        <a:lstStyle/>
        <a:p>
          <a:pPr algn="ctr"/>
          <a:endParaRPr lang="es-ES" sz="5400" b="0" cap="none" spc="0">
            <a:ln w="0"/>
            <a:solidFill>
              <a:schemeClr val="accent1"/>
            </a:solidFill>
            <a:effectLst>
              <a:outerShdw blurRad="38100" dist="25400" dir="5400000" algn="ctr" rotWithShape="0">
                <a:srgbClr val="6E747A">
                  <a:alpha val="43000"/>
                </a:srgbClr>
              </a:outerShdw>
            </a:effectLst>
          </a:endParaRPr>
        </a:p>
      </xdr:txBody>
    </xdr:sp>
    <xdr:clientData/>
  </xdr:oneCellAnchor>
  <xdr:oneCellAnchor>
    <xdr:from>
      <xdr:col>7</xdr:col>
      <xdr:colOff>322826</xdr:colOff>
      <xdr:row>24</xdr:row>
      <xdr:rowOff>0</xdr:rowOff>
    </xdr:from>
    <xdr:ext cx="184731" cy="937629"/>
    <xdr:sp macro="" textlink="">
      <xdr:nvSpPr>
        <xdr:cNvPr id="4" name="Rectángulo 3">
          <a:extLst>
            <a:ext uri="{FF2B5EF4-FFF2-40B4-BE49-F238E27FC236}">
              <a16:creationId xmlns:a16="http://schemas.microsoft.com/office/drawing/2014/main" id="{28E6EAD5-CED3-4BB4-AF85-B3D510838CC0}"/>
            </a:ext>
          </a:extLst>
        </xdr:cNvPr>
        <xdr:cNvSpPr/>
      </xdr:nvSpPr>
      <xdr:spPr>
        <a:xfrm>
          <a:off x="11724251" y="5495925"/>
          <a:ext cx="184731" cy="937629"/>
        </a:xfrm>
        <a:prstGeom prst="rect">
          <a:avLst/>
        </a:prstGeom>
        <a:noFill/>
      </xdr:spPr>
      <xdr:txBody>
        <a:bodyPr wrap="none" lIns="91440" tIns="45720" rIns="91440" bIns="45720">
          <a:spAutoFit/>
        </a:bodyPr>
        <a:lstStyle/>
        <a:p>
          <a:pPr algn="ctr"/>
          <a:endParaRPr lang="es-ES" sz="5400" b="0" cap="none" spc="0">
            <a:ln w="0"/>
            <a:solidFill>
              <a:schemeClr val="accent1"/>
            </a:solidFill>
            <a:effectLst>
              <a:outerShdw blurRad="38100" dist="25400" dir="5400000" algn="ctr" rotWithShape="0">
                <a:srgbClr val="6E747A">
                  <a:alpha val="43000"/>
                </a:srgbClr>
              </a:outerShdw>
            </a:effectLst>
          </a:endParaRPr>
        </a:p>
      </xdr:txBody>
    </xdr:sp>
    <xdr:clientData/>
  </xdr:oneCellAnchor>
  <xdr:twoCellAnchor editAs="oneCell">
    <xdr:from>
      <xdr:col>2</xdr:col>
      <xdr:colOff>508000</xdr:colOff>
      <xdr:row>0</xdr:row>
      <xdr:rowOff>152400</xdr:rowOff>
    </xdr:from>
    <xdr:to>
      <xdr:col>3</xdr:col>
      <xdr:colOff>496714</xdr:colOff>
      <xdr:row>7</xdr:row>
      <xdr:rowOff>165100</xdr:rowOff>
    </xdr:to>
    <xdr:pic>
      <xdr:nvPicPr>
        <xdr:cNvPr id="5" name="Imagen 4">
          <a:extLst>
            <a:ext uri="{FF2B5EF4-FFF2-40B4-BE49-F238E27FC236}">
              <a16:creationId xmlns:a16="http://schemas.microsoft.com/office/drawing/2014/main" id="{DF6543B5-584F-4121-9ECC-3DC1D3A22D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00" y="152400"/>
          <a:ext cx="1347614" cy="1346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E17FD-D23E-4576-B739-97F95082AA56}">
  <sheetPr>
    <tabColor rgb="FF00B0F0"/>
    <pageSetUpPr fitToPage="1"/>
  </sheetPr>
  <dimension ref="A9:G50"/>
  <sheetViews>
    <sheetView tabSelected="1" zoomScale="75" zoomScaleNormal="75" workbookViewId="0">
      <selection activeCell="M24" sqref="M24"/>
    </sheetView>
  </sheetViews>
  <sheetFormatPr baseColWidth="10" defaultRowHeight="15" x14ac:dyDescent="0.25"/>
  <cols>
    <col min="1" max="1" width="21.140625" style="42" customWidth="1"/>
    <col min="2" max="2" width="42.7109375" style="16" customWidth="1"/>
    <col min="3" max="3" width="20.28515625" style="35" customWidth="1"/>
    <col min="4" max="4" width="13.5703125" style="36" customWidth="1"/>
    <col min="5" max="5" width="23.28515625" style="35" customWidth="1"/>
    <col min="6" max="6" width="21.85546875" style="39" customWidth="1"/>
    <col min="7" max="7" width="18.140625" style="37" customWidth="1"/>
    <col min="8" max="16384" width="11.42578125" style="1"/>
  </cols>
  <sheetData>
    <row r="9" spans="1:7" ht="22.5" x14ac:dyDescent="0.25">
      <c r="A9" s="64" t="s">
        <v>11</v>
      </c>
      <c r="B9" s="64"/>
      <c r="C9" s="64"/>
      <c r="D9" s="64"/>
      <c r="E9" s="64"/>
      <c r="F9" s="64"/>
      <c r="G9" s="64"/>
    </row>
    <row r="10" spans="1:7" ht="22.5" x14ac:dyDescent="0.25">
      <c r="A10" s="64" t="s">
        <v>10</v>
      </c>
      <c r="B10" s="64"/>
      <c r="C10" s="64"/>
      <c r="D10" s="64"/>
      <c r="E10" s="64"/>
      <c r="F10" s="64"/>
      <c r="G10" s="64"/>
    </row>
    <row r="11" spans="1:7" ht="22.5" x14ac:dyDescent="0.25">
      <c r="A11" s="64" t="s">
        <v>9</v>
      </c>
      <c r="B11" s="64"/>
      <c r="C11" s="64"/>
      <c r="D11" s="64"/>
      <c r="E11" s="64"/>
      <c r="F11" s="64"/>
      <c r="G11" s="64"/>
    </row>
    <row r="13" spans="1:7" ht="18.75" x14ac:dyDescent="0.3">
      <c r="A13" s="60" t="s">
        <v>1</v>
      </c>
      <c r="B13" s="60"/>
      <c r="C13" s="59" t="s">
        <v>4</v>
      </c>
      <c r="D13" s="59"/>
      <c r="E13" s="59"/>
      <c r="F13" s="59"/>
      <c r="G13" s="59"/>
    </row>
    <row r="14" spans="1:7" ht="18.75" x14ac:dyDescent="0.3">
      <c r="A14" s="61" t="s">
        <v>12</v>
      </c>
      <c r="B14" s="61"/>
      <c r="C14" s="63" t="s">
        <v>8</v>
      </c>
      <c r="D14" s="63"/>
      <c r="E14" s="63"/>
      <c r="F14" s="63"/>
      <c r="G14" s="63"/>
    </row>
    <row r="15" spans="1:7" ht="41.25" customHeight="1" x14ac:dyDescent="0.3">
      <c r="A15" s="53" t="s">
        <v>13</v>
      </c>
      <c r="B15" s="54"/>
      <c r="C15" s="55" t="s">
        <v>14</v>
      </c>
      <c r="D15" s="56"/>
      <c r="E15" s="56"/>
      <c r="F15" s="56"/>
      <c r="G15" s="57"/>
    </row>
    <row r="16" spans="1:7" ht="18.75" x14ac:dyDescent="0.3">
      <c r="A16" s="62" t="s">
        <v>2</v>
      </c>
      <c r="B16" s="62"/>
      <c r="C16" s="52" t="s">
        <v>5</v>
      </c>
      <c r="D16" s="52"/>
      <c r="E16" s="52"/>
      <c r="F16" s="52"/>
      <c r="G16" s="52"/>
    </row>
    <row r="17" spans="1:7" ht="18.75" x14ac:dyDescent="0.3">
      <c r="A17" s="60" t="s">
        <v>3</v>
      </c>
      <c r="B17" s="60"/>
      <c r="C17" s="59" t="s">
        <v>6</v>
      </c>
      <c r="D17" s="59"/>
      <c r="E17" s="59"/>
      <c r="F17" s="59"/>
      <c r="G17" s="59"/>
    </row>
    <row r="18" spans="1:7" ht="18.75" x14ac:dyDescent="0.3">
      <c r="A18" s="62" t="s">
        <v>15</v>
      </c>
      <c r="B18" s="62"/>
      <c r="C18" s="52" t="s">
        <v>7</v>
      </c>
      <c r="D18" s="52"/>
      <c r="E18" s="52"/>
      <c r="F18" s="52"/>
      <c r="G18" s="52"/>
    </row>
    <row r="19" spans="1:7" ht="18.75" x14ac:dyDescent="0.3">
      <c r="A19" s="60" t="s">
        <v>16</v>
      </c>
      <c r="B19" s="60"/>
      <c r="C19" s="58" t="s">
        <v>86</v>
      </c>
      <c r="D19" s="59"/>
      <c r="E19" s="59"/>
      <c r="F19" s="59"/>
      <c r="G19" s="59"/>
    </row>
    <row r="20" spans="1:7" ht="15.75" x14ac:dyDescent="0.25">
      <c r="A20" s="2"/>
      <c r="B20" s="34"/>
      <c r="C20" s="2"/>
      <c r="D20" s="3"/>
      <c r="E20" s="2"/>
      <c r="F20" s="38"/>
      <c r="G20" s="28"/>
    </row>
    <row r="21" spans="1:7" ht="15.75" x14ac:dyDescent="0.25">
      <c r="A21" s="2"/>
      <c r="B21" s="34"/>
      <c r="C21" s="2"/>
      <c r="D21" s="3"/>
      <c r="E21" s="2"/>
      <c r="F21" s="38"/>
      <c r="G21" s="28"/>
    </row>
    <row r="22" spans="1:7" s="5" customFormat="1" ht="15.75" x14ac:dyDescent="0.25">
      <c r="A22" s="65" t="s">
        <v>36</v>
      </c>
      <c r="B22" s="65"/>
      <c r="C22" s="65"/>
      <c r="D22" s="65"/>
      <c r="E22" s="65"/>
      <c r="F22" s="65"/>
      <c r="G22" s="65"/>
    </row>
    <row r="23" spans="1:7" s="5" customFormat="1" ht="32.25" customHeight="1" x14ac:dyDescent="0.25">
      <c r="A23" s="4" t="s">
        <v>17</v>
      </c>
      <c r="B23" s="17" t="s">
        <v>18</v>
      </c>
      <c r="C23" s="4" t="s">
        <v>19</v>
      </c>
      <c r="D23" s="22" t="s">
        <v>0</v>
      </c>
      <c r="E23" s="15" t="s">
        <v>20</v>
      </c>
      <c r="F23" s="4" t="s">
        <v>21</v>
      </c>
      <c r="G23" s="29" t="s">
        <v>22</v>
      </c>
    </row>
    <row r="24" spans="1:7" s="5" customFormat="1" ht="141" customHeight="1" x14ac:dyDescent="0.25">
      <c r="A24" s="6">
        <v>45573</v>
      </c>
      <c r="B24" s="18" t="s">
        <v>46</v>
      </c>
      <c r="C24" s="7">
        <v>1</v>
      </c>
      <c r="D24" s="23">
        <v>58972.45</v>
      </c>
      <c r="E24" s="9">
        <f>+D24</f>
        <v>58972.45</v>
      </c>
      <c r="F24" s="7" t="s">
        <v>23</v>
      </c>
      <c r="G24" s="30">
        <v>4409612</v>
      </c>
    </row>
    <row r="25" spans="1:7" s="5" customFormat="1" ht="110.25" x14ac:dyDescent="0.25">
      <c r="A25" s="6">
        <v>45573</v>
      </c>
      <c r="B25" s="18" t="s">
        <v>47</v>
      </c>
      <c r="C25" s="7">
        <v>1</v>
      </c>
      <c r="D25" s="23">
        <v>4000</v>
      </c>
      <c r="E25" s="9">
        <v>4000</v>
      </c>
      <c r="F25" s="7" t="s">
        <v>24</v>
      </c>
      <c r="G25" s="30">
        <v>41534239</v>
      </c>
    </row>
    <row r="26" spans="1:7" s="5" customFormat="1" ht="94.5" x14ac:dyDescent="0.25">
      <c r="A26" s="6">
        <v>45589</v>
      </c>
      <c r="B26" s="18" t="s">
        <v>48</v>
      </c>
      <c r="C26" s="7">
        <v>1</v>
      </c>
      <c r="D26" s="23">
        <v>5000</v>
      </c>
      <c r="E26" s="9">
        <v>5000</v>
      </c>
      <c r="F26" s="7" t="s">
        <v>25</v>
      </c>
      <c r="G26" s="30">
        <v>45299722</v>
      </c>
    </row>
    <row r="27" spans="1:7" s="5" customFormat="1" ht="78.75" x14ac:dyDescent="0.25">
      <c r="A27" s="6">
        <v>45573</v>
      </c>
      <c r="B27" s="18" t="s">
        <v>77</v>
      </c>
      <c r="C27" s="7">
        <v>1</v>
      </c>
      <c r="D27" s="23">
        <v>1449.78</v>
      </c>
      <c r="E27" s="9">
        <f>+D27</f>
        <v>1449.78</v>
      </c>
      <c r="F27" s="7" t="s">
        <v>26</v>
      </c>
      <c r="G27" s="30">
        <v>45475</v>
      </c>
    </row>
    <row r="28" spans="1:7" s="5" customFormat="1" ht="126" x14ac:dyDescent="0.25">
      <c r="A28" s="6">
        <v>45589</v>
      </c>
      <c r="B28" s="19" t="s">
        <v>75</v>
      </c>
      <c r="C28" s="10">
        <v>1</v>
      </c>
      <c r="D28" s="24">
        <v>5500</v>
      </c>
      <c r="E28" s="11">
        <f>+D28</f>
        <v>5500</v>
      </c>
      <c r="F28" s="10" t="s">
        <v>27</v>
      </c>
      <c r="G28" s="31">
        <v>58244638</v>
      </c>
    </row>
    <row r="29" spans="1:7" s="5" customFormat="1" ht="78.75" x14ac:dyDescent="0.25">
      <c r="A29" s="6">
        <v>45580</v>
      </c>
      <c r="B29" s="18" t="s">
        <v>76</v>
      </c>
      <c r="C29" s="7">
        <v>5</v>
      </c>
      <c r="D29" s="23">
        <v>549</v>
      </c>
      <c r="E29" s="9">
        <f>+C29*D29</f>
        <v>2745</v>
      </c>
      <c r="F29" s="7" t="s">
        <v>28</v>
      </c>
      <c r="G29" s="30">
        <v>5498104</v>
      </c>
    </row>
    <row r="30" spans="1:7" s="5" customFormat="1" ht="94.5" x14ac:dyDescent="0.25">
      <c r="A30" s="6">
        <v>45580</v>
      </c>
      <c r="B30" s="18" t="s">
        <v>78</v>
      </c>
      <c r="C30" s="7">
        <v>1</v>
      </c>
      <c r="D30" s="23">
        <v>2635.49</v>
      </c>
      <c r="E30" s="9">
        <f>+D30</f>
        <v>2635.49</v>
      </c>
      <c r="F30" s="7" t="s">
        <v>29</v>
      </c>
      <c r="G30" s="30">
        <v>19920040</v>
      </c>
    </row>
    <row r="31" spans="1:7" s="5" customFormat="1" ht="94.5" x14ac:dyDescent="0.25">
      <c r="A31" s="6">
        <v>45580</v>
      </c>
      <c r="B31" s="18" t="s">
        <v>79</v>
      </c>
      <c r="C31" s="7">
        <v>1</v>
      </c>
      <c r="D31" s="23">
        <v>1447.28</v>
      </c>
      <c r="E31" s="8">
        <f>+D31</f>
        <v>1447.28</v>
      </c>
      <c r="F31" s="7" t="s">
        <v>30</v>
      </c>
      <c r="G31" s="30">
        <v>326445</v>
      </c>
    </row>
    <row r="32" spans="1:7" s="5" customFormat="1" ht="94.5" x14ac:dyDescent="0.25">
      <c r="A32" s="6">
        <v>45580</v>
      </c>
      <c r="B32" s="20" t="s">
        <v>80</v>
      </c>
      <c r="C32" s="10">
        <v>1</v>
      </c>
      <c r="D32" s="25">
        <v>3797.75</v>
      </c>
      <c r="E32" s="11">
        <f>+D32</f>
        <v>3797.75</v>
      </c>
      <c r="F32" s="10" t="s">
        <v>31</v>
      </c>
      <c r="G32" s="32">
        <v>14946211</v>
      </c>
    </row>
    <row r="33" spans="1:7" s="5" customFormat="1" ht="94.5" x14ac:dyDescent="0.25">
      <c r="A33" s="6">
        <v>45573</v>
      </c>
      <c r="B33" s="21" t="s">
        <v>81</v>
      </c>
      <c r="C33" s="7">
        <v>1</v>
      </c>
      <c r="D33" s="26">
        <v>900</v>
      </c>
      <c r="E33" s="9">
        <f>+C33*D33</f>
        <v>900</v>
      </c>
      <c r="F33" s="7" t="s">
        <v>28</v>
      </c>
      <c r="G33" s="30">
        <v>5498104</v>
      </c>
    </row>
    <row r="34" spans="1:7" s="5" customFormat="1" ht="141.75" x14ac:dyDescent="0.25">
      <c r="A34" s="6">
        <v>45580</v>
      </c>
      <c r="B34" s="19" t="s">
        <v>82</v>
      </c>
      <c r="C34" s="10">
        <v>1</v>
      </c>
      <c r="D34" s="25">
        <v>4950</v>
      </c>
      <c r="E34" s="11">
        <f>+D34</f>
        <v>4950</v>
      </c>
      <c r="F34" s="10" t="s">
        <v>28</v>
      </c>
      <c r="G34" s="32">
        <v>5498104</v>
      </c>
    </row>
    <row r="35" spans="1:7" s="5" customFormat="1" ht="126" x14ac:dyDescent="0.25">
      <c r="A35" s="6">
        <v>45580</v>
      </c>
      <c r="B35" s="18" t="s">
        <v>37</v>
      </c>
      <c r="C35" s="7">
        <v>1</v>
      </c>
      <c r="D35" s="26">
        <v>599</v>
      </c>
      <c r="E35" s="9">
        <v>599</v>
      </c>
      <c r="F35" s="7" t="s">
        <v>32</v>
      </c>
      <c r="G35" s="30">
        <v>74859005</v>
      </c>
    </row>
    <row r="36" spans="1:7" s="5" customFormat="1" ht="94.5" x14ac:dyDescent="0.25">
      <c r="A36" s="6">
        <v>45594</v>
      </c>
      <c r="B36" s="18" t="s">
        <v>84</v>
      </c>
      <c r="C36" s="7">
        <v>1</v>
      </c>
      <c r="D36" s="26">
        <v>1389.82</v>
      </c>
      <c r="E36" s="9">
        <f t="shared" ref="E36" si="0">+D36</f>
        <v>1389.82</v>
      </c>
      <c r="F36" s="7" t="s">
        <v>31</v>
      </c>
      <c r="G36" s="30">
        <v>14946211</v>
      </c>
    </row>
    <row r="37" spans="1:7" s="5" customFormat="1" ht="126" x14ac:dyDescent="0.25">
      <c r="A37" s="6">
        <v>45573</v>
      </c>
      <c r="B37" s="19" t="s">
        <v>83</v>
      </c>
      <c r="C37" s="10">
        <v>1</v>
      </c>
      <c r="D37" s="25">
        <v>725</v>
      </c>
      <c r="E37" s="11">
        <v>725</v>
      </c>
      <c r="F37" s="10" t="s">
        <v>28</v>
      </c>
      <c r="G37" s="32">
        <v>5498104</v>
      </c>
    </row>
    <row r="38" spans="1:7" s="5" customFormat="1" ht="173.25" x14ac:dyDescent="0.25">
      <c r="A38" s="14">
        <v>45580</v>
      </c>
      <c r="B38" s="40" t="s">
        <v>85</v>
      </c>
      <c r="C38" s="12">
        <v>1</v>
      </c>
      <c r="D38" s="27">
        <v>1743</v>
      </c>
      <c r="E38" s="13">
        <f>+D38</f>
        <v>1743</v>
      </c>
      <c r="F38" s="41" t="s">
        <v>35</v>
      </c>
      <c r="G38" s="33">
        <v>37854070</v>
      </c>
    </row>
    <row r="39" spans="1:7" ht="90" x14ac:dyDescent="0.25">
      <c r="A39" s="51">
        <v>45580</v>
      </c>
      <c r="B39" s="46" t="s">
        <v>49</v>
      </c>
      <c r="C39" s="7">
        <v>1</v>
      </c>
      <c r="D39" s="47">
        <v>3030</v>
      </c>
      <c r="E39" s="47">
        <v>3030</v>
      </c>
      <c r="F39" s="46" t="s">
        <v>33</v>
      </c>
      <c r="G39" s="48" t="s">
        <v>34</v>
      </c>
    </row>
    <row r="40" spans="1:7" ht="120" x14ac:dyDescent="0.25">
      <c r="A40" s="51">
        <v>45595</v>
      </c>
      <c r="B40" s="43" t="s">
        <v>50</v>
      </c>
      <c r="C40" s="12">
        <v>1</v>
      </c>
      <c r="D40" s="44">
        <v>22705.759999999998</v>
      </c>
      <c r="E40" s="44">
        <v>22705.759999999998</v>
      </c>
      <c r="F40" s="43" t="s">
        <v>60</v>
      </c>
      <c r="G40" s="45" t="s">
        <v>68</v>
      </c>
    </row>
    <row r="41" spans="1:7" ht="120" x14ac:dyDescent="0.25">
      <c r="A41" s="51">
        <v>45583</v>
      </c>
      <c r="B41" s="46" t="s">
        <v>51</v>
      </c>
      <c r="C41" s="7">
        <v>1</v>
      </c>
      <c r="D41" s="47">
        <v>12460</v>
      </c>
      <c r="E41" s="47">
        <v>12460</v>
      </c>
      <c r="F41" s="46" t="s">
        <v>61</v>
      </c>
      <c r="G41" s="48" t="s">
        <v>69</v>
      </c>
    </row>
    <row r="42" spans="1:7" ht="90" x14ac:dyDescent="0.25">
      <c r="A42" s="51">
        <v>45594</v>
      </c>
      <c r="B42" s="46" t="s">
        <v>52</v>
      </c>
      <c r="C42" s="12">
        <v>1</v>
      </c>
      <c r="D42" s="47">
        <v>4050</v>
      </c>
      <c r="E42" s="47">
        <v>4050</v>
      </c>
      <c r="F42" s="46" t="s">
        <v>62</v>
      </c>
      <c r="G42" s="48" t="s">
        <v>70</v>
      </c>
    </row>
    <row r="43" spans="1:7" ht="105" x14ac:dyDescent="0.25">
      <c r="A43" s="51">
        <v>45580</v>
      </c>
      <c r="B43" s="46" t="s">
        <v>53</v>
      </c>
      <c r="C43" s="12">
        <v>1</v>
      </c>
      <c r="D43" s="47">
        <v>3911</v>
      </c>
      <c r="E43" s="47">
        <v>3911</v>
      </c>
      <c r="F43" s="46" t="s">
        <v>39</v>
      </c>
      <c r="G43" s="48" t="s">
        <v>43</v>
      </c>
    </row>
    <row r="44" spans="1:7" ht="165" x14ac:dyDescent="0.25">
      <c r="A44" s="51">
        <v>45589</v>
      </c>
      <c r="B44" s="46" t="s">
        <v>54</v>
      </c>
      <c r="C44" s="7">
        <v>1</v>
      </c>
      <c r="D44" s="47">
        <v>12962</v>
      </c>
      <c r="E44" s="47">
        <v>12962</v>
      </c>
      <c r="F44" s="49" t="s">
        <v>38</v>
      </c>
      <c r="G44" s="48" t="s">
        <v>42</v>
      </c>
    </row>
    <row r="45" spans="1:7" ht="90" x14ac:dyDescent="0.25">
      <c r="A45" s="51">
        <v>45594</v>
      </c>
      <c r="B45" s="43" t="s">
        <v>55</v>
      </c>
      <c r="C45" s="12">
        <v>1</v>
      </c>
      <c r="D45" s="44">
        <v>5500</v>
      </c>
      <c r="E45" s="44">
        <v>5500</v>
      </c>
      <c r="F45" s="50" t="s">
        <v>63</v>
      </c>
      <c r="G45" s="45" t="s">
        <v>41</v>
      </c>
    </row>
    <row r="46" spans="1:7" ht="90" x14ac:dyDescent="0.25">
      <c r="A46" s="51">
        <v>45575</v>
      </c>
      <c r="B46" s="43" t="s">
        <v>56</v>
      </c>
      <c r="C46" s="12">
        <v>1</v>
      </c>
      <c r="D46" s="44">
        <v>22900</v>
      </c>
      <c r="E46" s="44">
        <v>22900</v>
      </c>
      <c r="F46" s="50" t="s">
        <v>64</v>
      </c>
      <c r="G46" s="45" t="s">
        <v>71</v>
      </c>
    </row>
    <row r="47" spans="1:7" ht="75" x14ac:dyDescent="0.25">
      <c r="A47" s="51">
        <v>45573</v>
      </c>
      <c r="B47" s="43" t="s">
        <v>45</v>
      </c>
      <c r="C47" s="7">
        <v>1</v>
      </c>
      <c r="D47" s="44">
        <v>8604.74</v>
      </c>
      <c r="E47" s="44">
        <v>8604.74</v>
      </c>
      <c r="F47" s="43" t="s">
        <v>65</v>
      </c>
      <c r="G47" s="45" t="s">
        <v>72</v>
      </c>
    </row>
    <row r="48" spans="1:7" ht="75" x14ac:dyDescent="0.25">
      <c r="A48" s="51">
        <v>45582</v>
      </c>
      <c r="B48" s="46" t="s">
        <v>57</v>
      </c>
      <c r="C48" s="12">
        <v>1</v>
      </c>
      <c r="D48" s="47">
        <v>3387</v>
      </c>
      <c r="E48" s="47">
        <v>3387</v>
      </c>
      <c r="F48" s="46" t="s">
        <v>66</v>
      </c>
      <c r="G48" s="48" t="s">
        <v>73</v>
      </c>
    </row>
    <row r="49" spans="1:7" ht="120" x14ac:dyDescent="0.25">
      <c r="A49" s="51">
        <v>45594</v>
      </c>
      <c r="B49" s="46" t="s">
        <v>58</v>
      </c>
      <c r="C49" s="12">
        <v>1</v>
      </c>
      <c r="D49" s="47">
        <v>5000</v>
      </c>
      <c r="E49" s="47">
        <v>5000</v>
      </c>
      <c r="F49" s="46" t="s">
        <v>67</v>
      </c>
      <c r="G49" s="48" t="s">
        <v>74</v>
      </c>
    </row>
    <row r="50" spans="1:7" ht="75" x14ac:dyDescent="0.25">
      <c r="A50" s="51">
        <v>45594</v>
      </c>
      <c r="B50" s="43" t="s">
        <v>59</v>
      </c>
      <c r="C50" s="7">
        <v>1</v>
      </c>
      <c r="D50" s="44">
        <v>550</v>
      </c>
      <c r="E50" s="44">
        <v>550</v>
      </c>
      <c r="F50" s="43" t="s">
        <v>40</v>
      </c>
      <c r="G50" s="45" t="s">
        <v>44</v>
      </c>
    </row>
  </sheetData>
  <mergeCells count="18">
    <mergeCell ref="A22:G22"/>
    <mergeCell ref="C19:G19"/>
    <mergeCell ref="A13:B13"/>
    <mergeCell ref="A14:B14"/>
    <mergeCell ref="A16:B16"/>
    <mergeCell ref="A17:B17"/>
    <mergeCell ref="A18:B18"/>
    <mergeCell ref="A19:B19"/>
    <mergeCell ref="C13:G13"/>
    <mergeCell ref="C14:G14"/>
    <mergeCell ref="C16:G16"/>
    <mergeCell ref="C17:G17"/>
    <mergeCell ref="A9:G9"/>
    <mergeCell ref="A10:G10"/>
    <mergeCell ref="A11:G11"/>
    <mergeCell ref="C18:G18"/>
    <mergeCell ref="A15:B15"/>
    <mergeCell ref="C15:G15"/>
  </mergeCell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UDISE</dc:creator>
  <cp:lastModifiedBy>UDISE</cp:lastModifiedBy>
  <dcterms:created xsi:type="dcterms:W3CDTF">2024-07-09T14:35:26Z</dcterms:created>
  <dcterms:modified xsi:type="dcterms:W3CDTF">2024-11-07T16:52:31Z</dcterms:modified>
</cp:coreProperties>
</file>