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Noviembre\Numeral 22 Compras Directas\"/>
    </mc:Choice>
  </mc:AlternateContent>
  <xr:revisionPtr revIDLastSave="0" documentId="13_ncr:1_{E30B654F-446E-48AC-9676-ABA3A46959B1}" xr6:coauthVersionLast="36" xr6:coauthVersionMax="36" xr10:uidLastSave="{00000000-0000-0000-0000-000000000000}"/>
  <bookViews>
    <workbookView xWindow="0" yWindow="0" windowWidth="28800" windowHeight="12105" xr2:uid="{9CEB9EDE-7AFE-4235-8AE3-1A1B68CA2B98}"/>
  </bookViews>
  <sheets>
    <sheet name="2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E36" i="1"/>
  <c r="E34" i="1"/>
  <c r="E33" i="1"/>
  <c r="E32" i="1"/>
  <c r="E31" i="1"/>
  <c r="E30" i="1"/>
  <c r="E29" i="1"/>
  <c r="E28" i="1"/>
  <c r="E27" i="1"/>
  <c r="E24" i="1"/>
</calcChain>
</file>

<file path=xl/sharedStrings.xml><?xml version="1.0" encoding="utf-8"?>
<sst xmlns="http://schemas.openxmlformats.org/spreadsheetml/2006/main" count="97" uniqueCount="89">
  <si>
    <t>PRECIO UNITARIO</t>
  </si>
  <si>
    <t>Dirección:</t>
  </si>
  <si>
    <t>Telefono:</t>
  </si>
  <si>
    <t>Director o Coordinador:</t>
  </si>
  <si>
    <t>2da. Calle 8-36 zona 14, Guatemala, Guatemala.</t>
  </si>
  <si>
    <t>2317-4747</t>
  </si>
  <si>
    <t>Suly Johana Teret Mazariegos.</t>
  </si>
  <si>
    <t>Lesly María Mendoza Bizarro.</t>
  </si>
  <si>
    <t>7:30 a 15:30 Horas.</t>
  </si>
  <si>
    <t xml:space="preserve">SECTOR JUSTICIA </t>
  </si>
  <si>
    <t xml:space="preserve">INSTANCIA COORDINADORA DE LA MODERNIZACIÓN DEL </t>
  </si>
  <si>
    <t>SECRETARÍA EJECUTIVA</t>
  </si>
  <si>
    <t>Horario de atención Sede Central:</t>
  </si>
  <si>
    <t>Horario de atención Centros de Administración de Justicia:</t>
  </si>
  <si>
    <t>8:00 a 16:00 Horas.</t>
  </si>
  <si>
    <t>Encargado de Actualización:</t>
  </si>
  <si>
    <t>Mes de Actualización:</t>
  </si>
  <si>
    <t>FECHA COMPRA</t>
  </si>
  <si>
    <t>DESCRIPCIÓN DE COMPRA</t>
  </si>
  <si>
    <t>CANTIDAD</t>
  </si>
  <si>
    <t>PRECIO TOTAL</t>
  </si>
  <si>
    <t>PROVEEDOR</t>
  </si>
  <si>
    <t>NIT</t>
  </si>
  <si>
    <t>MARTA MONSERRAT GUZMÁN SEGURA</t>
  </si>
  <si>
    <t xml:space="preserve"> RAMIREZ CULAN JUAN</t>
  </si>
  <si>
    <t xml:space="preserve"> RAMIREZ RAYMUNDO MOISES PEDRO</t>
  </si>
  <si>
    <t>EMPRESA MUNICIPAL DE AGUA DE LA CIUDAD DE GUATEMALA</t>
  </si>
  <si>
    <t>ZADAR S.A.</t>
  </si>
  <si>
    <t>COMUNICACIONES CELULARES S.A.</t>
  </si>
  <si>
    <t>EMPRESA MUNICIPAL RURAL DE ELECTRICIDAD 'EMRE'</t>
  </si>
  <si>
    <t>EMPRESA ELECTRICA DE GUATEMALA S.A.</t>
  </si>
  <si>
    <t>DISTRIBUIDORA DE ELECTRICIDAD DE OCCIDENTE S.A.</t>
  </si>
  <si>
    <t>SERVICIOS INNOVADORES DE COMUNICACIÓN Y ENTRETENIMIENTO, SOCIEDAD ANONIMA</t>
  </si>
  <si>
    <t>CARGO EXPRESO, SOCIEDAD ANONIMA</t>
  </si>
  <si>
    <t>5750814</t>
  </si>
  <si>
    <t>MENDEZ VELASQUEZ DIEGO ARMANDO</t>
  </si>
  <si>
    <t>NUMERAL 22 - COMPRAS DIRECTAS</t>
  </si>
  <si>
    <t>GRUPO ARSA, SOCIEDAD ANONIMA</t>
  </si>
  <si>
    <t>MULTICOPY, SOCIEDAD ANONIMA</t>
  </si>
  <si>
    <t>116425849</t>
  </si>
  <si>
    <t>73317284</t>
  </si>
  <si>
    <t>Noviembre</t>
  </si>
  <si>
    <t>SERVICIO DE IMPRESIÓN DE RÓTULOS DE PVC EN 3MM, IMPRESIÓN UV, CON TAPE DE DOBLE CARA, MEDIDAS DE 80CM DE ANCHO POR 50 CM DE ALTO, PARA IDENTIFICAR LOS ESPACIOS DE LOS ENLACES DE INFORMACIÓN PÚBLICA DE LOS 5 CENTROS DE ADMINISTRACIÓN DE JUSTICIA DE LA SECRETARIA EJECUTIVA DE LA ICMSJ.</t>
  </si>
  <si>
    <t>SERVICIO DE IMPRESIÓN DE CIEN EJEMPLARES DEL CÓDIGO DE ÉTICA DE LA SEICMSJ, PARA LOS COLABORADES DE LOS CENTROS DE ADMINISTRACIÓN DE JUSTICIA Y DE LA SECRETARIA EJECUTIVA DE LA ICMSJ.</t>
  </si>
  <si>
    <t>COMPRA DE DISCOS DUROS 4TB SEAGATE PARA RESGUARDO DE INFORMACIÓN DE LAS ÁREAS DE LA COORDINACIÓN FINANCIERA DE LA SECRETARIA EJECUTIVA DE LA ICMSJ.</t>
  </si>
  <si>
    <t>SERVICIO DE ALMACENAMIENTO EN LA NUBE CON CAPACIDAD DE 20TB DE ESPACIO, CON TRANSFERENCIA VIA FTP, SFTP, PANEL DE CONTROL Y ADMINISTRADOR DE ARCHIVOS, PARA RESGUARDAR RESPALDOS DE ARCHIVOS (BACKUPS) DE LA SECRETARIA EJECUTIVA DE LA ICMSJ, POR EL PERIODO DE 12 MESES, DEL 23/11/2024 AL 22/11/2025.</t>
  </si>
  <si>
    <t>COMPRA DE FRIBOBAR PARA ASESORIA LEGAL Y COOPERACIÓN INTERNACIONAL DE LA SECRETARIA EJECUTIVA DE LA INSTANCIA COORDINADORA DE LA MODERNIZACIÓN DEL SECTOR JUSTICIA.</t>
  </si>
  <si>
    <t>ADQUISICIÓN DE SERVICIO DE DESARROLLO DEL SISTEMA DE GESTIÓN DE INFORMACIÓN BASADO EN LA TECNOLOGIA WEB, REGISTRO Y CREACIÓN DE USUARIOS PARA CONSOLIDACIÓN DE INFORMACIÓN ESTADÍSTICA DE LA ATENCIÓN A USUARIOS EN LOS BUFETES POPULARES PARA LA UNIDAD DE PLANIFICACIÓN DE LA SEICMSJ.</t>
  </si>
  <si>
    <t>SERVICIO DE TRANSPORTE DE CARGA EN GENERAL DE LOS 5 CENTROS DE ADMINISTRACION DE JUSTICIA Y DE LA SECRETARIA EJECUTIVA DE LA ICMSJ, CORRESPONDIENTE AL MES DE OCTUBRE 2024.</t>
  </si>
  <si>
    <t>COMPRA DE SILLAS EJECUTIVAS PARA DIFERENTES ÁREAS DE LAS COORDINACIONES DE FINANCIERO, COOPERACIÓN INTERNACIONAL Y DE LA DIRECCIÓN GENERAL DE LA SECRETARIA EJECUTIVA DE LA ICMSJ.</t>
  </si>
  <si>
    <t>SERVICIO DE IMPRESIÓN Y ADQUISICIÓN DE QUINIENTOS (500) CARPETAS PARA PORTA DOCUMENTOS DE TAMAÑO CARTA FULL COLOR MÁS BARNIZ UV MATE, PARA SER UTILIZADAS EN LAS REUNIONES DE TRABAJO Y ACTIVIDADES ORGANIZADAS POR EL SECRETARIA EJECUTIVA DE LA SEICMSJ.</t>
  </si>
  <si>
    <t>COMPRA DE FRIBOBARES PARA LA COORDINACIONES ADMINISTRATIVA Y FINANCIERA DE LA SECRETARIA EJECUTIVA DE LA INSTANCIA COORDINADORA DE LA MODERNIZACIÓN DEL SECTOR JUSTICIA.</t>
  </si>
  <si>
    <t>COMPRA DE ESCÁNER, MARCA BROTHER PARA USO DE LA COORDINADORA ADMINISTRATIVA DE LA SECRETARIA EJECUTIVA DE LA INSTANCIA COORDINADORA DE LA MODERNIZACIÓN DEL SECTOR JUSTICIA.</t>
  </si>
  <si>
    <t>ADQUISICIÓN DE SERVICIO DE SEGURIDAD Y VIGILANCIA, PARA LAS INSTALACIONES DE LA SEDE CENTRAL DE LA SECRETARIA EJECUTIVA DE LA ICMSJ; CORRESPONDIENTE AL 01 DE NOVIEMBRE AL 31 DE DICIEMBRE DE 2024, PARA GARANTIZAR LA SEGURIDAD DE LAS INSTALACIONES BIENES Y PERSONAL. SEGÚN ACTA 048-2024.</t>
  </si>
  <si>
    <t>COMPRA DE TELEFONOS INALAMBRICOS CON CONTESTADOR PARA LAS DIFERENTES ÁREAS DE LA COORDINACIÓN FINANCIERA Y Y ADMINISTRATIVA DE LA SECRETARIA EJECUTIVA DE LA ICMSJ.</t>
  </si>
  <si>
    <t>ADQUISICIÓN DE SERVICIO DE SEGURIDAD Y VIGILANCIA PARA EL RESGUARDO DEL EDIFICIO DEL CANTÓN PANABAJ DEL CENTRO DE ADMINISTRACIÓN DE JUSTICIA DE SANTIAGO ATITLÁN, SOLOLÁ CORRESPONDIENTE AL 01 DE NOVIEMBRE AL 31 DE DICIEMBRE DE 2024, EN VIRTUD QUE EXISTEN BIENES RESGUARDADOS QUE SON INVENTARIABLES Y CARECEN DE SEGURIDAD. SEGÚN ACTA 049-2024.</t>
  </si>
  <si>
    <t>24523666</t>
  </si>
  <si>
    <t>55711197</t>
  </si>
  <si>
    <t>100051413</t>
  </si>
  <si>
    <t>5329175</t>
  </si>
  <si>
    <t>15817164</t>
  </si>
  <si>
    <t>45102716</t>
  </si>
  <si>
    <t>12341606</t>
  </si>
  <si>
    <t>95633960</t>
  </si>
  <si>
    <t>78070171</t>
  </si>
  <si>
    <t>SERVIPRENSA, SOCIEDAD ANONIMA</t>
  </si>
  <si>
    <t>COMPAÑIA PUNTO DIGITAL, SOCIEDAD ANONIMA</t>
  </si>
  <si>
    <t>BATRES,HERNANDEZ,,JOSE,LUIS</t>
  </si>
  <si>
    <t>COPIRENTAS, SOCIEDAD ANONIMA</t>
  </si>
  <si>
    <t>DE OFICINA SOCIEDAD ANONIMA</t>
  </si>
  <si>
    <t>ARTIGA,MILIAN,,EDGAR,EDUARDO</t>
  </si>
  <si>
    <t>RODAS,GONZÁLEZ,,CESAR,ESTUARDO</t>
  </si>
  <si>
    <t>ESTRATEGIAS Y SEGURIDAD PRIVADA, SOCIEDAD ANONIMA</t>
  </si>
  <si>
    <t>SOLUCIONES TOTALES EN ELECTRÓNICA, SOCIEDAD ANÓNIMA</t>
  </si>
  <si>
    <t>ARRENDAMIENTO DEL BIEN INMUEBLE PARA OFICINAS DE LA SEDE CENTRAL DE LA SECRETARIA EJECUTIVA DE LA INSTANCIA COORDINADORA DE LA MODERNIZACIÓN DEL SECTOR JUSTICIA, CORRESPONDIENTE AL MES DE NOVIEMBRE DEL AÑO 2024.</t>
  </si>
  <si>
    <t>ARRENDAMIENTO DE BIEN INMUEBLE PARA OFICINAS DEL BUFETE POPULAR DEL CENTRO DE ADMINISTRACIÓN DE JUSTICIA -CAJ- SANTIAGO ATITLÁN, SOLOLÁ, CORRESPONDIENTE AL MES DE NOVIEMBRE DEL AÑO 2024</t>
  </si>
  <si>
    <t>ARRENDAMIENTO DE BIEN INMUEBLE PARA OFICINAS DEL BUFETE POPULAR DEL CENTRO DE ADMINISTRACIÓN DE JUSTICIA -CAJ- NEBAJ-QUICHÉ, CORRESPONDIENTE AL MES DE NOVIEMBRE 2024.</t>
  </si>
  <si>
    <t>PAGO POR CONSUMO DEL SERVICIO DE AGUA POTABLE DEL INMUEBLE QUE OCUPA LA SECRETARIA EJECUTIVA DE LA ICMSJ,DE  SEPTIEMBRE A OCTUBRE 2024.</t>
  </si>
  <si>
    <t>SERVICIO DE ALMACENAJE DE DOS BODEGAS PARA RESGUARDAR EL ARCHIVO MUERTO DE LA SECRETARIA EJECUTIVA DE LA INSTANCIA COORDINADORA DE LA MODERNIZACIÓN DEL SECTOR JUSTICIA, CORRESPONDIENTE AL MES DE NOVIEMBRE 2024.</t>
  </si>
  <si>
    <t>PAGO POR SERVICIO DE ENLACE DE INTERNET PARA LOS CINCO CENTROS DE ADMINISTRACIÓN DE JUSTICIA, CORRESPONDIENTE AL MES DE OCTUBRE E DEL AÑO 2024.</t>
  </si>
  <si>
    <t>PAGO POR SERVICIO DE ENERGÍA ELÉCTRICA PRESTADO EN LOS POLÍGONOS DE LAS INSTALACIONES DEL CAJ DE PLAYA GRANDE, IXCÁN QUICHÉ CORRESPONDIENTE AL PERÍODO DEL 26/09/2024 AL 25/10/2024</t>
  </si>
  <si>
    <t>PAGO POR SERVICIO DE ENERGIA ELÉCTRICA PRESTADO EN LAS INSTALACIONES DEL CAJ DE IXCHIGUAN SAN MARCOS DURANTE EL PERÍODO DEL 09/10/2024 AL 08/11/2024</t>
  </si>
  <si>
    <t>SERVICIO DE TELEFONIA FIJA
PRESTADO A LAS OFICINAS CENTRALES DE LA SECRETARIA
EJECUTIVA DE LA ICMSJ,
CORRESPONDIENTE AL PERIODO AL MES DE OCTUBRE.</t>
  </si>
  <si>
    <t>PAGO POR SERVICIO DE
TELEFONIA MOVIL PARA LA
SECRETARIA EJECUTIVA DE LA
INSTANCIA COORDINADORA CE LA MODERNIZACION DEL SECTOR JUSTICIA Y LOS CINCO CENTROS
DE ADMINISTRACION DE JUSTICIA CORRESPONDIENTE AL MES DE OCTUBRE 2024</t>
  </si>
  <si>
    <t>PAGO POR SERVICIO DE ENLACE
DE INTERNET PARA LA SEDE
CENTRAL DE LA SECRETARIA
EJECUTIVA DE LA INSTANCIA
COORDINADORA DE LA
MODERNIZACION DEL SECTOR
JUSTICIA, CORRESPONDIENTE AL
MES DE NOVIEMBRE2024.</t>
  </si>
  <si>
    <t>PAGO POR SERVICIO DE ENERGÍA ELÉCTRICA PRESTADO EN LAS OFICINAS DEL BUFETE POPULAR DEL CENTRO DE ADMINISTRACIÓN DE JUSTICIA DE SANTIAGO ATITLÁN, SOLOLÁ DEL  19/10/2024 AL 19/112024.</t>
  </si>
  <si>
    <t>PAGO POR ADQUISICION DE
SERVICIO DE TELEFONIA MOVIL
PRESTADO A LAS INSTALACIONES DE LOS CINCO CENTROS DE ADMINISTRACION DE JUSTICIA DE LA SECRETARIA EJECUTIVA DE LA
ICMSJ, CORRESPONDIENTE AL MES DE OCTUBRE 2024.</t>
  </si>
  <si>
    <t>SERVICIO DE PLATAFORMA Y EQUIPOS DE GPS PARA MONITOREAR LOS VEHÍCULOS P-726CNW, P-725CNW, O-833BBV, O-834BBV, O-835BBV, P-727CNW, P-730CNW, P-728CNW, P-448GMZ, P-447GMZ, P-066FXY, M-004FVH, M-097FCL, M-098FCL Y M-248HYQ PROPIEDAD DE LA SECRETARIA EJECUTIVA DE LA ICMSJ, CORRESPONDIENTE AL MES  DE  NOVIEMBRE 2024.</t>
  </si>
  <si>
    <t>PAGO POR SERVICIO DE ENERGÍA ELÉCTRICA DEL INMUEBLE QUE OCUPA LAS OFICINAS  CENTRALES DE LA SECRETARÍA EJECUTIVA DE LA ICMSJ, CORRESPONDIENTE AL PERÍODO DEL  04/10/2024 AL 05/11/2024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</si>
</sst>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100A]* #,##0.00_-;\-[$Q-100A]* #,##0.00_-;_-[$Q-100A]* &quot;-&quot;??_-;_-@_-"/>
    <numFmt numFmtId="165" formatCode="&quot;Q&quot;#,##0.00"/>
  </numFmts>
  <fonts count="10" x14ac:knownFonts="1">
    <font>
      <sz val="11"/>
      <color theme="1"/>
      <name val="Calibri"/>
      <family val="2"/>
      <scheme val="minor"/>
    </font>
    <font>
      <b/>
      <sz val="12"/>
      <color theme="1"/>
      <name val="Times New Roman"/>
      <family val="1"/>
    </font>
    <font>
      <sz val="11"/>
      <color theme="1"/>
      <name val="Times New Roman"/>
      <family val="1"/>
    </font>
    <font>
      <b/>
      <sz val="14"/>
      <color theme="1"/>
      <name val="Times New Roman"/>
      <family val="1"/>
    </font>
    <font>
      <sz val="14"/>
      <color theme="1"/>
      <name val="Times New Roman"/>
      <family val="1"/>
    </font>
    <font>
      <b/>
      <sz val="18"/>
      <color rgb="FF1F4E79"/>
      <name val="Times New Roman"/>
      <family val="1"/>
    </font>
    <font>
      <sz val="12"/>
      <color theme="1"/>
      <name val="Calibri"/>
      <family val="2"/>
      <scheme val="minor"/>
    </font>
    <font>
      <sz val="12"/>
      <color theme="1"/>
      <name val="Times New Roman"/>
      <family val="1"/>
    </font>
    <font>
      <sz val="12"/>
      <name val="Times New Roman"/>
      <family val="1"/>
    </font>
    <font>
      <b/>
      <sz val="11"/>
      <color theme="1"/>
      <name val="Times New Roman"/>
      <family val="1"/>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patternFill>
    </fill>
    <fill>
      <patternFill patternType="solid">
        <fgColor rgb="FFF6F6F6"/>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63">
    <xf numFmtId="0" fontId="0" fillId="0" borderId="0" xfId="0"/>
    <xf numFmtId="0" fontId="0" fillId="3" borderId="0" xfId="0" applyFill="1"/>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2" borderId="1" xfId="0" applyFont="1" applyFill="1" applyBorder="1" applyAlignment="1">
      <alignment horizontal="center" vertical="center" wrapText="1"/>
    </xf>
    <xf numFmtId="0" fontId="6" fillId="3" borderId="0" xfId="0" applyFont="1" applyFill="1"/>
    <xf numFmtId="1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1" fillId="3" borderId="0" xfId="0" applyNumberFormat="1" applyFont="1" applyFill="1" applyAlignment="1">
      <alignment horizontal="center" vertical="center"/>
    </xf>
    <xf numFmtId="0" fontId="1"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2" fillId="3" borderId="0" xfId="0" applyFont="1" applyFill="1" applyAlignment="1">
      <alignment horizontal="center" vertical="center"/>
    </xf>
    <xf numFmtId="164" fontId="2" fillId="3" borderId="0" xfId="0" applyNumberFormat="1" applyFont="1" applyFill="1" applyAlignment="1">
      <alignment horizontal="center" vertical="center"/>
    </xf>
    <xf numFmtId="0" fontId="2" fillId="3" borderId="0" xfId="0" applyNumberFormat="1" applyFont="1" applyFill="1" applyAlignment="1">
      <alignment horizontal="center" vertical="center"/>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4" fontId="1" fillId="3" borderId="0" xfId="0" applyNumberFormat="1" applyFont="1" applyFill="1" applyAlignment="1">
      <alignment horizontal="left" vertical="center" wrapText="1"/>
    </xf>
    <xf numFmtId="164" fontId="2" fillId="3" borderId="0" xfId="0" applyNumberFormat="1" applyFont="1" applyFill="1" applyAlignment="1">
      <alignment horizontal="left" wrapText="1"/>
    </xf>
    <xf numFmtId="0" fontId="1"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 fillId="3" borderId="0" xfId="0" applyFont="1" applyFill="1" applyBorder="1" applyAlignment="1">
      <alignment horizontal="center" vertical="center"/>
    </xf>
    <xf numFmtId="0" fontId="9" fillId="3" borderId="0" xfId="0" applyFont="1" applyFill="1" applyBorder="1" applyAlignment="1">
      <alignment horizontal="center" vertical="center"/>
    </xf>
    <xf numFmtId="1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xf numFmtId="0" fontId="3" fillId="3" borderId="1" xfId="0" applyFont="1" applyFill="1" applyBorder="1" applyAlignment="1"/>
    <xf numFmtId="0" fontId="3" fillId="0" borderId="1" xfId="0" applyFont="1" applyFill="1" applyBorder="1" applyAlignment="1"/>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2" borderId="3" xfId="0" applyFont="1" applyFill="1" applyBorder="1" applyAlignment="1">
      <alignment wrapText="1"/>
    </xf>
    <xf numFmtId="0" fontId="3" fillId="2" borderId="2" xfId="0" applyFont="1" applyFill="1" applyBorder="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1" fillId="3"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322826</xdr:colOff>
      <xdr:row>23</xdr:row>
      <xdr:rowOff>0</xdr:rowOff>
    </xdr:from>
    <xdr:ext cx="184731" cy="937629"/>
    <xdr:sp macro="" textlink="">
      <xdr:nvSpPr>
        <xdr:cNvPr id="2" name="Rectángulo 1">
          <a:extLst>
            <a:ext uri="{FF2B5EF4-FFF2-40B4-BE49-F238E27FC236}">
              <a16:creationId xmlns:a16="http://schemas.microsoft.com/office/drawing/2014/main" id="{DB234125-E4A0-449D-8947-DFAC364D933A}"/>
            </a:ext>
          </a:extLst>
        </xdr:cNvPr>
        <xdr:cNvSpPr/>
      </xdr:nvSpPr>
      <xdr:spPr>
        <a:xfrm>
          <a:off x="11724251" y="2667000"/>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3" name="Rectángulo 2">
          <a:extLst>
            <a:ext uri="{FF2B5EF4-FFF2-40B4-BE49-F238E27FC236}">
              <a16:creationId xmlns:a16="http://schemas.microsoft.com/office/drawing/2014/main" id="{9E209D8E-4BE6-42D9-ADE6-C68EAED3E177}"/>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4" name="Rectángulo 3">
          <a:extLst>
            <a:ext uri="{FF2B5EF4-FFF2-40B4-BE49-F238E27FC236}">
              <a16:creationId xmlns:a16="http://schemas.microsoft.com/office/drawing/2014/main" id="{28E6EAD5-CED3-4BB4-AF85-B3D510838CC0}"/>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2</xdr:col>
      <xdr:colOff>766617</xdr:colOff>
      <xdr:row>0</xdr:row>
      <xdr:rowOff>148204</xdr:rowOff>
    </xdr:from>
    <xdr:to>
      <xdr:col>3</xdr:col>
      <xdr:colOff>822613</xdr:colOff>
      <xdr:row>8</xdr:row>
      <xdr:rowOff>39290</xdr:rowOff>
    </xdr:to>
    <xdr:pic>
      <xdr:nvPicPr>
        <xdr:cNvPr id="5" name="Imagen 4">
          <a:extLst>
            <a:ext uri="{FF2B5EF4-FFF2-40B4-BE49-F238E27FC236}">
              <a16:creationId xmlns:a16="http://schemas.microsoft.com/office/drawing/2014/main" id="{DF6543B5-584F-4121-9ECC-3DC1D3A22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003" y="148204"/>
          <a:ext cx="1412587" cy="13919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17FD-D23E-4576-B739-97F95082AA56}">
  <sheetPr>
    <tabColor rgb="FF00B0F0"/>
    <pageSetUpPr fitToPage="1"/>
  </sheetPr>
  <dimension ref="A9:G52"/>
  <sheetViews>
    <sheetView tabSelected="1" zoomScale="66" zoomScaleNormal="66" workbookViewId="0">
      <selection activeCell="Q9" sqref="Q9"/>
    </sheetView>
  </sheetViews>
  <sheetFormatPr baseColWidth="10" defaultRowHeight="15" x14ac:dyDescent="0.25"/>
  <cols>
    <col min="1" max="1" width="21.140625" style="48" customWidth="1"/>
    <col min="2" max="2" width="42.7109375" style="40" customWidth="1"/>
    <col min="3" max="3" width="20.28515625" style="28" customWidth="1"/>
    <col min="4" max="4" width="18.5703125" style="29" customWidth="1"/>
    <col min="5" max="5" width="23.28515625" style="28" customWidth="1"/>
    <col min="6" max="6" width="25" style="32" customWidth="1"/>
    <col min="7" max="7" width="18.140625" style="30" customWidth="1"/>
    <col min="8" max="16384" width="11.42578125" style="1"/>
  </cols>
  <sheetData>
    <row r="9" spans="1:7" ht="22.5" customHeight="1" x14ac:dyDescent="0.25">
      <c r="A9" s="61" t="s">
        <v>11</v>
      </c>
      <c r="B9" s="61"/>
      <c r="C9" s="61"/>
      <c r="D9" s="61"/>
      <c r="E9" s="61"/>
      <c r="F9" s="61"/>
      <c r="G9" s="61"/>
    </row>
    <row r="10" spans="1:7" ht="22.5" customHeight="1" x14ac:dyDescent="0.25">
      <c r="A10" s="61" t="s">
        <v>10</v>
      </c>
      <c r="B10" s="61"/>
      <c r="C10" s="61"/>
      <c r="D10" s="61"/>
      <c r="E10" s="61"/>
      <c r="F10" s="61"/>
      <c r="G10" s="61"/>
    </row>
    <row r="11" spans="1:7" ht="22.5" customHeight="1" x14ac:dyDescent="0.25">
      <c r="A11" s="61" t="s">
        <v>9</v>
      </c>
      <c r="B11" s="61"/>
      <c r="C11" s="61"/>
      <c r="D11" s="61"/>
      <c r="E11" s="61"/>
      <c r="F11" s="61"/>
      <c r="G11" s="61"/>
    </row>
    <row r="13" spans="1:7" ht="18.75" x14ac:dyDescent="0.3">
      <c r="A13" s="51" t="s">
        <v>1</v>
      </c>
      <c r="B13" s="51"/>
      <c r="C13" s="50" t="s">
        <v>4</v>
      </c>
      <c r="D13" s="50"/>
      <c r="E13" s="50"/>
      <c r="F13" s="50"/>
      <c r="G13" s="50"/>
    </row>
    <row r="14" spans="1:7" ht="18.75" x14ac:dyDescent="0.3">
      <c r="A14" s="52" t="s">
        <v>12</v>
      </c>
      <c r="B14" s="52"/>
      <c r="C14" s="54" t="s">
        <v>8</v>
      </c>
      <c r="D14" s="54"/>
      <c r="E14" s="54"/>
      <c r="F14" s="54"/>
      <c r="G14" s="54"/>
    </row>
    <row r="15" spans="1:7" ht="41.25" customHeight="1" x14ac:dyDescent="0.3">
      <c r="A15" s="56" t="s">
        <v>13</v>
      </c>
      <c r="B15" s="57"/>
      <c r="C15" s="58" t="s">
        <v>14</v>
      </c>
      <c r="D15" s="59"/>
      <c r="E15" s="59"/>
      <c r="F15" s="59"/>
      <c r="G15" s="60"/>
    </row>
    <row r="16" spans="1:7" ht="18.75" x14ac:dyDescent="0.3">
      <c r="A16" s="53" t="s">
        <v>2</v>
      </c>
      <c r="B16" s="53"/>
      <c r="C16" s="55" t="s">
        <v>5</v>
      </c>
      <c r="D16" s="55"/>
      <c r="E16" s="55"/>
      <c r="F16" s="55"/>
      <c r="G16" s="55"/>
    </row>
    <row r="17" spans="1:7" ht="18.75" x14ac:dyDescent="0.3">
      <c r="A17" s="51" t="s">
        <v>3</v>
      </c>
      <c r="B17" s="51"/>
      <c r="C17" s="50" t="s">
        <v>6</v>
      </c>
      <c r="D17" s="50"/>
      <c r="E17" s="50"/>
      <c r="F17" s="50"/>
      <c r="G17" s="50"/>
    </row>
    <row r="18" spans="1:7" ht="18.75" x14ac:dyDescent="0.3">
      <c r="A18" s="53" t="s">
        <v>15</v>
      </c>
      <c r="B18" s="53"/>
      <c r="C18" s="55" t="s">
        <v>7</v>
      </c>
      <c r="D18" s="55"/>
      <c r="E18" s="55"/>
      <c r="F18" s="55"/>
      <c r="G18" s="55"/>
    </row>
    <row r="19" spans="1:7" ht="18.75" x14ac:dyDescent="0.3">
      <c r="A19" s="51" t="s">
        <v>16</v>
      </c>
      <c r="B19" s="51"/>
      <c r="C19" s="49" t="s">
        <v>41</v>
      </c>
      <c r="D19" s="50"/>
      <c r="E19" s="50"/>
      <c r="F19" s="50"/>
      <c r="G19" s="50"/>
    </row>
    <row r="20" spans="1:7" ht="15.75" x14ac:dyDescent="0.25">
      <c r="A20" s="47"/>
      <c r="B20" s="39"/>
      <c r="C20" s="2"/>
      <c r="D20" s="3"/>
      <c r="E20" s="2"/>
      <c r="F20" s="31"/>
      <c r="G20" s="22"/>
    </row>
    <row r="21" spans="1:7" ht="15.75" x14ac:dyDescent="0.25">
      <c r="A21" s="47"/>
      <c r="B21" s="39"/>
      <c r="C21" s="2"/>
      <c r="D21" s="3"/>
      <c r="E21" s="2"/>
      <c r="F21" s="31"/>
      <c r="G21" s="22"/>
    </row>
    <row r="22" spans="1:7" s="5" customFormat="1" ht="15.75" customHeight="1" x14ac:dyDescent="0.25">
      <c r="A22" s="62" t="s">
        <v>36</v>
      </c>
      <c r="B22" s="62"/>
      <c r="C22" s="62"/>
      <c r="D22" s="62"/>
      <c r="E22" s="62"/>
      <c r="F22" s="62"/>
      <c r="G22" s="62"/>
    </row>
    <row r="23" spans="1:7" s="5" customFormat="1" ht="32.25" customHeight="1" x14ac:dyDescent="0.25">
      <c r="A23" s="4" t="s">
        <v>17</v>
      </c>
      <c r="B23" s="41" t="s">
        <v>18</v>
      </c>
      <c r="C23" s="4" t="s">
        <v>19</v>
      </c>
      <c r="D23" s="16" t="s">
        <v>0</v>
      </c>
      <c r="E23" s="15" t="s">
        <v>20</v>
      </c>
      <c r="F23" s="4" t="s">
        <v>21</v>
      </c>
      <c r="G23" s="23" t="s">
        <v>22</v>
      </c>
    </row>
    <row r="24" spans="1:7" s="5" customFormat="1" ht="141" customHeight="1" x14ac:dyDescent="0.25">
      <c r="A24" s="6">
        <v>45608</v>
      </c>
      <c r="B24" s="42" t="s">
        <v>74</v>
      </c>
      <c r="C24" s="7">
        <v>1</v>
      </c>
      <c r="D24" s="17">
        <v>58924.67</v>
      </c>
      <c r="E24" s="9">
        <f>+D24</f>
        <v>58924.67</v>
      </c>
      <c r="F24" s="7" t="s">
        <v>23</v>
      </c>
      <c r="G24" s="24">
        <v>4409612</v>
      </c>
    </row>
    <row r="25" spans="1:7" s="5" customFormat="1" ht="110.25" x14ac:dyDescent="0.25">
      <c r="A25" s="6">
        <v>45608</v>
      </c>
      <c r="B25" s="42" t="s">
        <v>75</v>
      </c>
      <c r="C25" s="7">
        <v>1</v>
      </c>
      <c r="D25" s="17">
        <v>4000</v>
      </c>
      <c r="E25" s="9">
        <v>4000</v>
      </c>
      <c r="F25" s="7" t="s">
        <v>24</v>
      </c>
      <c r="G25" s="24">
        <v>41534239</v>
      </c>
    </row>
    <row r="26" spans="1:7" s="5" customFormat="1" ht="168" customHeight="1" x14ac:dyDescent="0.25">
      <c r="A26" s="6">
        <v>45615</v>
      </c>
      <c r="B26" s="42" t="s">
        <v>76</v>
      </c>
      <c r="C26" s="7">
        <v>1</v>
      </c>
      <c r="D26" s="17">
        <v>5000</v>
      </c>
      <c r="E26" s="9">
        <v>5000</v>
      </c>
      <c r="F26" s="7" t="s">
        <v>25</v>
      </c>
      <c r="G26" s="24">
        <v>45299722</v>
      </c>
    </row>
    <row r="27" spans="1:7" s="5" customFormat="1" ht="149.25" customHeight="1" x14ac:dyDescent="0.25">
      <c r="A27" s="6">
        <v>45602</v>
      </c>
      <c r="B27" s="42" t="s">
        <v>77</v>
      </c>
      <c r="C27" s="7">
        <v>1</v>
      </c>
      <c r="D27" s="17">
        <v>1363.45</v>
      </c>
      <c r="E27" s="9">
        <f>+D27</f>
        <v>1363.45</v>
      </c>
      <c r="F27" s="7" t="s">
        <v>26</v>
      </c>
      <c r="G27" s="24">
        <v>45475</v>
      </c>
    </row>
    <row r="28" spans="1:7" s="5" customFormat="1" ht="202.5" customHeight="1" x14ac:dyDescent="0.25">
      <c r="A28" s="6">
        <v>45608</v>
      </c>
      <c r="B28" s="43" t="s">
        <v>78</v>
      </c>
      <c r="C28" s="10">
        <v>1</v>
      </c>
      <c r="D28" s="18">
        <v>5500</v>
      </c>
      <c r="E28" s="11">
        <f>+D28</f>
        <v>5500</v>
      </c>
      <c r="F28" s="10" t="s">
        <v>27</v>
      </c>
      <c r="G28" s="25">
        <v>58244638</v>
      </c>
    </row>
    <row r="29" spans="1:7" s="5" customFormat="1" ht="142.5" customHeight="1" x14ac:dyDescent="0.25">
      <c r="A29" s="6">
        <v>45608</v>
      </c>
      <c r="B29" s="42" t="s">
        <v>79</v>
      </c>
      <c r="C29" s="7">
        <v>5</v>
      </c>
      <c r="D29" s="17">
        <v>549</v>
      </c>
      <c r="E29" s="9">
        <f>+C29*D29</f>
        <v>2745</v>
      </c>
      <c r="F29" s="7" t="s">
        <v>28</v>
      </c>
      <c r="G29" s="24">
        <v>5498104</v>
      </c>
    </row>
    <row r="30" spans="1:7" s="5" customFormat="1" ht="136.5" customHeight="1" x14ac:dyDescent="0.25">
      <c r="A30" s="6">
        <v>45608</v>
      </c>
      <c r="B30" s="42" t="s">
        <v>80</v>
      </c>
      <c r="C30" s="7">
        <v>1</v>
      </c>
      <c r="D30" s="17">
        <v>2640.47</v>
      </c>
      <c r="E30" s="9">
        <f>+D30</f>
        <v>2640.47</v>
      </c>
      <c r="F30" s="7" t="s">
        <v>29</v>
      </c>
      <c r="G30" s="24">
        <v>19920040</v>
      </c>
    </row>
    <row r="31" spans="1:7" s="5" customFormat="1" ht="172.5" customHeight="1" x14ac:dyDescent="0.25">
      <c r="A31" s="6">
        <v>45610</v>
      </c>
      <c r="B31" s="42" t="s">
        <v>88</v>
      </c>
      <c r="C31" s="7">
        <v>1</v>
      </c>
      <c r="D31" s="17">
        <v>1542.12</v>
      </c>
      <c r="E31" s="8">
        <f>+D31</f>
        <v>1542.12</v>
      </c>
      <c r="F31" s="7" t="s">
        <v>30</v>
      </c>
      <c r="G31" s="24">
        <v>326445</v>
      </c>
    </row>
    <row r="32" spans="1:7" s="5" customFormat="1" ht="94.5" x14ac:dyDescent="0.25">
      <c r="A32" s="6">
        <v>45615</v>
      </c>
      <c r="B32" s="44" t="s">
        <v>81</v>
      </c>
      <c r="C32" s="10">
        <v>1</v>
      </c>
      <c r="D32" s="19">
        <v>3261.23</v>
      </c>
      <c r="E32" s="11">
        <f>+D32</f>
        <v>3261.23</v>
      </c>
      <c r="F32" s="10" t="s">
        <v>31</v>
      </c>
      <c r="G32" s="26">
        <v>14946211</v>
      </c>
    </row>
    <row r="33" spans="1:7" s="5" customFormat="1" ht="94.5" x14ac:dyDescent="0.25">
      <c r="A33" s="6">
        <v>45602</v>
      </c>
      <c r="B33" s="45" t="s">
        <v>82</v>
      </c>
      <c r="C33" s="7">
        <v>1</v>
      </c>
      <c r="D33" s="20">
        <v>900</v>
      </c>
      <c r="E33" s="9">
        <f>+C33*D33</f>
        <v>900</v>
      </c>
      <c r="F33" s="7" t="s">
        <v>28</v>
      </c>
      <c r="G33" s="24">
        <v>5498104</v>
      </c>
    </row>
    <row r="34" spans="1:7" s="5" customFormat="1" ht="175.5" customHeight="1" x14ac:dyDescent="0.25">
      <c r="A34" s="6">
        <v>45601</v>
      </c>
      <c r="B34" s="43" t="s">
        <v>83</v>
      </c>
      <c r="C34" s="10">
        <v>1</v>
      </c>
      <c r="D34" s="19">
        <v>4950</v>
      </c>
      <c r="E34" s="11">
        <f>+D34</f>
        <v>4950</v>
      </c>
      <c r="F34" s="10" t="s">
        <v>28</v>
      </c>
      <c r="G34" s="26">
        <v>5498104</v>
      </c>
    </row>
    <row r="35" spans="1:7" s="5" customFormat="1" ht="126" x14ac:dyDescent="0.25">
      <c r="A35" s="6">
        <v>45608</v>
      </c>
      <c r="B35" s="42" t="s">
        <v>84</v>
      </c>
      <c r="C35" s="7">
        <v>1</v>
      </c>
      <c r="D35" s="20">
        <v>599</v>
      </c>
      <c r="E35" s="9">
        <v>599</v>
      </c>
      <c r="F35" s="7" t="s">
        <v>32</v>
      </c>
      <c r="G35" s="24">
        <v>74859005</v>
      </c>
    </row>
    <row r="36" spans="1:7" s="5" customFormat="1" ht="109.5" customHeight="1" x14ac:dyDescent="0.25">
      <c r="A36" s="6">
        <v>45623</v>
      </c>
      <c r="B36" s="42" t="s">
        <v>85</v>
      </c>
      <c r="C36" s="7">
        <v>1</v>
      </c>
      <c r="D36" s="20">
        <v>1084.57</v>
      </c>
      <c r="E36" s="9">
        <f t="shared" ref="E36" si="0">+D36</f>
        <v>1084.57</v>
      </c>
      <c r="F36" s="7" t="s">
        <v>31</v>
      </c>
      <c r="G36" s="24">
        <v>14946211</v>
      </c>
    </row>
    <row r="37" spans="1:7" s="5" customFormat="1" ht="168" customHeight="1" x14ac:dyDescent="0.25">
      <c r="A37" s="6">
        <v>45608</v>
      </c>
      <c r="B37" s="43" t="s">
        <v>86</v>
      </c>
      <c r="C37" s="10">
        <v>1</v>
      </c>
      <c r="D37" s="19">
        <v>725</v>
      </c>
      <c r="E37" s="11">
        <v>725</v>
      </c>
      <c r="F37" s="10" t="s">
        <v>28</v>
      </c>
      <c r="G37" s="26">
        <v>5498104</v>
      </c>
    </row>
    <row r="38" spans="1:7" s="5" customFormat="1" ht="228.75" customHeight="1" x14ac:dyDescent="0.25">
      <c r="A38" s="14">
        <v>45615</v>
      </c>
      <c r="B38" s="46" t="s">
        <v>87</v>
      </c>
      <c r="C38" s="12">
        <v>1</v>
      </c>
      <c r="D38" s="21">
        <v>1568</v>
      </c>
      <c r="E38" s="13">
        <f>+D38</f>
        <v>1568</v>
      </c>
      <c r="F38" s="33" t="s">
        <v>35</v>
      </c>
      <c r="G38" s="27">
        <v>37854070</v>
      </c>
    </row>
    <row r="39" spans="1:7" ht="186" customHeight="1" x14ac:dyDescent="0.25">
      <c r="A39" s="34">
        <v>45601</v>
      </c>
      <c r="B39" s="43" t="s">
        <v>42</v>
      </c>
      <c r="C39" s="12">
        <v>1</v>
      </c>
      <c r="D39" s="36">
        <v>1450</v>
      </c>
      <c r="E39" s="36">
        <v>1450</v>
      </c>
      <c r="F39" s="37" t="s">
        <v>37</v>
      </c>
      <c r="G39" s="35" t="s">
        <v>39</v>
      </c>
    </row>
    <row r="40" spans="1:7" ht="110.25" x14ac:dyDescent="0.25">
      <c r="A40" s="34">
        <v>45623</v>
      </c>
      <c r="B40" s="43" t="s">
        <v>43</v>
      </c>
      <c r="C40" s="12">
        <v>1</v>
      </c>
      <c r="D40" s="36">
        <v>5400</v>
      </c>
      <c r="E40" s="36">
        <v>5400</v>
      </c>
      <c r="F40" s="33" t="s">
        <v>65</v>
      </c>
      <c r="G40" s="35" t="s">
        <v>56</v>
      </c>
    </row>
    <row r="41" spans="1:7" ht="78.75" x14ac:dyDescent="0.25">
      <c r="A41" s="34">
        <v>45615</v>
      </c>
      <c r="B41" s="43" t="s">
        <v>44</v>
      </c>
      <c r="C41" s="7">
        <v>1</v>
      </c>
      <c r="D41" s="36">
        <v>5040</v>
      </c>
      <c r="E41" s="36">
        <v>5040</v>
      </c>
      <c r="F41" s="33" t="s">
        <v>66</v>
      </c>
      <c r="G41" s="35" t="s">
        <v>57</v>
      </c>
    </row>
    <row r="42" spans="1:7" ht="157.5" x14ac:dyDescent="0.25">
      <c r="A42" s="34">
        <v>45623</v>
      </c>
      <c r="B42" s="43" t="s">
        <v>45</v>
      </c>
      <c r="C42" s="12">
        <v>1</v>
      </c>
      <c r="D42" s="36">
        <v>12700</v>
      </c>
      <c r="E42" s="36">
        <v>12700</v>
      </c>
      <c r="F42" s="38" t="s">
        <v>67</v>
      </c>
      <c r="G42" s="35" t="s">
        <v>58</v>
      </c>
    </row>
    <row r="43" spans="1:7" ht="110.25" x14ac:dyDescent="0.25">
      <c r="A43" s="34">
        <v>45615</v>
      </c>
      <c r="B43" s="43" t="s">
        <v>46</v>
      </c>
      <c r="C43" s="7">
        <v>1</v>
      </c>
      <c r="D43" s="36">
        <v>1980</v>
      </c>
      <c r="E43" s="36">
        <v>1980</v>
      </c>
      <c r="F43" s="38" t="s">
        <v>68</v>
      </c>
      <c r="G43" s="35" t="s">
        <v>59</v>
      </c>
    </row>
    <row r="44" spans="1:7" ht="157.5" x14ac:dyDescent="0.25">
      <c r="A44" s="34">
        <v>45601</v>
      </c>
      <c r="B44" s="43" t="s">
        <v>47</v>
      </c>
      <c r="C44" s="7">
        <v>1</v>
      </c>
      <c r="D44" s="36">
        <v>24000</v>
      </c>
      <c r="E44" s="36">
        <v>24000</v>
      </c>
      <c r="F44" s="38" t="s">
        <v>70</v>
      </c>
      <c r="G44" s="35" t="s">
        <v>61</v>
      </c>
    </row>
    <row r="45" spans="1:7" ht="94.5" x14ac:dyDescent="0.25">
      <c r="A45" s="34">
        <v>45621</v>
      </c>
      <c r="B45" s="43" t="s">
        <v>48</v>
      </c>
      <c r="C45" s="12">
        <v>1</v>
      </c>
      <c r="D45" s="36">
        <v>7938</v>
      </c>
      <c r="E45" s="36">
        <v>7938</v>
      </c>
      <c r="F45" s="33" t="s">
        <v>33</v>
      </c>
      <c r="G45" s="35" t="s">
        <v>34</v>
      </c>
    </row>
    <row r="46" spans="1:7" ht="123.75" customHeight="1" x14ac:dyDescent="0.25">
      <c r="A46" s="34">
        <v>45615</v>
      </c>
      <c r="B46" s="43" t="s">
        <v>49</v>
      </c>
      <c r="C46" s="7">
        <v>1</v>
      </c>
      <c r="D46" s="36">
        <v>11200</v>
      </c>
      <c r="E46" s="36">
        <v>11200</v>
      </c>
      <c r="F46" s="38" t="s">
        <v>69</v>
      </c>
      <c r="G46" s="35" t="s">
        <v>60</v>
      </c>
    </row>
    <row r="47" spans="1:7" ht="157.5" x14ac:dyDescent="0.25">
      <c r="A47" s="34">
        <v>45602</v>
      </c>
      <c r="B47" s="43" t="s">
        <v>50</v>
      </c>
      <c r="C47" s="12">
        <v>1</v>
      </c>
      <c r="D47" s="36">
        <v>2990</v>
      </c>
      <c r="E47" s="36">
        <v>2990</v>
      </c>
      <c r="F47" s="38" t="s">
        <v>71</v>
      </c>
      <c r="G47" s="35" t="s">
        <v>62</v>
      </c>
    </row>
    <row r="48" spans="1:7" ht="110.25" x14ac:dyDescent="0.25">
      <c r="A48" s="34">
        <v>45615</v>
      </c>
      <c r="B48" s="43" t="s">
        <v>51</v>
      </c>
      <c r="C48" s="7">
        <v>1</v>
      </c>
      <c r="D48" s="36">
        <v>3960</v>
      </c>
      <c r="E48" s="36">
        <v>3960</v>
      </c>
      <c r="F48" s="33" t="s">
        <v>68</v>
      </c>
      <c r="G48" s="35" t="s">
        <v>59</v>
      </c>
    </row>
    <row r="49" spans="1:7" ht="110.25" x14ac:dyDescent="0.25">
      <c r="A49" s="34">
        <v>45615</v>
      </c>
      <c r="B49" s="43" t="s">
        <v>52</v>
      </c>
      <c r="C49" s="7">
        <v>1</v>
      </c>
      <c r="D49" s="36">
        <v>7284</v>
      </c>
      <c r="E49" s="36">
        <v>7284</v>
      </c>
      <c r="F49" s="38" t="s">
        <v>38</v>
      </c>
      <c r="G49" s="35" t="s">
        <v>40</v>
      </c>
    </row>
    <row r="50" spans="1:7" ht="173.25" x14ac:dyDescent="0.25">
      <c r="A50" s="34">
        <v>45621</v>
      </c>
      <c r="B50" s="43" t="s">
        <v>53</v>
      </c>
      <c r="C50" s="12">
        <v>1</v>
      </c>
      <c r="D50" s="36">
        <v>22000</v>
      </c>
      <c r="E50" s="36">
        <v>22000</v>
      </c>
      <c r="F50" s="33" t="s">
        <v>72</v>
      </c>
      <c r="G50" s="35" t="s">
        <v>63</v>
      </c>
    </row>
    <row r="51" spans="1:7" ht="94.5" x14ac:dyDescent="0.25">
      <c r="A51" s="34">
        <v>45617</v>
      </c>
      <c r="B51" s="43" t="s">
        <v>54</v>
      </c>
      <c r="C51" s="7">
        <v>1</v>
      </c>
      <c r="D51" s="36">
        <v>8330</v>
      </c>
      <c r="E51" s="36">
        <v>8330</v>
      </c>
      <c r="F51" s="38" t="s">
        <v>73</v>
      </c>
      <c r="G51" s="35" t="s">
        <v>64</v>
      </c>
    </row>
    <row r="52" spans="1:7" ht="189" x14ac:dyDescent="0.25">
      <c r="A52" s="34">
        <v>45621</v>
      </c>
      <c r="B52" s="43" t="s">
        <v>55</v>
      </c>
      <c r="C52" s="12">
        <v>1</v>
      </c>
      <c r="D52" s="36">
        <v>22000</v>
      </c>
      <c r="E52" s="36">
        <v>22000</v>
      </c>
      <c r="F52" s="38" t="s">
        <v>72</v>
      </c>
      <c r="G52" s="35" t="s">
        <v>63</v>
      </c>
    </row>
  </sheetData>
  <mergeCells count="18">
    <mergeCell ref="A9:G9"/>
    <mergeCell ref="A10:G10"/>
    <mergeCell ref="A11:G11"/>
    <mergeCell ref="C18:G18"/>
    <mergeCell ref="A15:B15"/>
    <mergeCell ref="C15:G15"/>
    <mergeCell ref="A22:G22"/>
    <mergeCell ref="C19:G19"/>
    <mergeCell ref="A13:B13"/>
    <mergeCell ref="A14:B14"/>
    <mergeCell ref="A16:B16"/>
    <mergeCell ref="A17:B17"/>
    <mergeCell ref="A18:B18"/>
    <mergeCell ref="A19:B19"/>
    <mergeCell ref="C13:G13"/>
    <mergeCell ref="C14:G14"/>
    <mergeCell ref="C16:G16"/>
    <mergeCell ref="C17:G17"/>
  </mergeCell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cp:lastPrinted>2024-12-03T20:09:39Z</cp:lastPrinted>
  <dcterms:created xsi:type="dcterms:W3CDTF">2024-07-09T14:35:26Z</dcterms:created>
  <dcterms:modified xsi:type="dcterms:W3CDTF">2024-12-03T20:09:48Z</dcterms:modified>
</cp:coreProperties>
</file>