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C:\Users\FORTALECIMIENTO\Desktop\Fortalecimiento\2025\UDISE\Numeral 22\"/>
    </mc:Choice>
  </mc:AlternateContent>
  <xr:revisionPtr revIDLastSave="0" documentId="13_ncr:1_{052017B3-AA33-40A2-BE80-E75967930F31}" xr6:coauthVersionLast="36" xr6:coauthVersionMax="36" xr10:uidLastSave="{00000000-0000-0000-0000-000000000000}"/>
  <bookViews>
    <workbookView xWindow="0" yWindow="0" windowWidth="28800" windowHeight="12105" xr2:uid="{9CEB9EDE-7AFE-4235-8AE3-1A1B68CA2B98}"/>
  </bookViews>
  <sheets>
    <sheet name="N11" sheetId="1" r:id="rId1"/>
  </sheets>
  <definedNames>
    <definedName name="_xlnm._FilterDatabase" localSheetId="0" hidden="1">'N11'!$A$23:$G$49</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49" i="1" l="1"/>
  <c r="E48" i="1"/>
  <c r="D45" i="1" l="1"/>
  <c r="E42" i="1"/>
  <c r="E43" i="1"/>
  <c r="E44" i="1"/>
  <c r="E47" i="1"/>
  <c r="E41" i="1"/>
  <c r="E38" i="1" l="1"/>
  <c r="E36" i="1"/>
  <c r="E34" i="1"/>
  <c r="E33" i="1"/>
  <c r="E32" i="1"/>
  <c r="E31" i="1"/>
  <c r="E30" i="1"/>
  <c r="E29" i="1"/>
  <c r="E28" i="1"/>
  <c r="E27" i="1"/>
  <c r="E24" i="1"/>
</calcChain>
</file>

<file path=xl/sharedStrings.xml><?xml version="1.0" encoding="utf-8"?>
<sst xmlns="http://schemas.openxmlformats.org/spreadsheetml/2006/main" count="80" uniqueCount="70">
  <si>
    <t>PRECIO UNITARIO</t>
  </si>
  <si>
    <t>Dirección:</t>
  </si>
  <si>
    <t>Telefono:</t>
  </si>
  <si>
    <t>Director o Coordinador:</t>
  </si>
  <si>
    <t>2da. Calle 8-36 zona 14, Guatemala, Guatemala.</t>
  </si>
  <si>
    <t>2317-4747</t>
  </si>
  <si>
    <t>Suly Johana Teret Mazariegos.</t>
  </si>
  <si>
    <t>Lesly María Mendoza Bizarro.</t>
  </si>
  <si>
    <t>7:30 a 15:30 Horas.</t>
  </si>
  <si>
    <t xml:space="preserve">SECTOR JUSTICIA </t>
  </si>
  <si>
    <t xml:space="preserve">INSTANCIA COORDINADORA DE LA MODERNIZACIÓN DEL </t>
  </si>
  <si>
    <t>SECRETARÍA EJECUTIVA</t>
  </si>
  <si>
    <t>Horario de atención Sede Central:</t>
  </si>
  <si>
    <t>Horario de atención Centros de Administración de Justicia:</t>
  </si>
  <si>
    <t>8:00 a 16:00 Horas.</t>
  </si>
  <si>
    <t>Encargado de Actualización:</t>
  </si>
  <si>
    <t>Mes de Actualización:</t>
  </si>
  <si>
    <t>FECHA COMPRA</t>
  </si>
  <si>
    <t>DESCRIPCIÓN DE COMPRA</t>
  </si>
  <si>
    <t>CANTIDAD</t>
  </si>
  <si>
    <t>PRECIO TOTAL</t>
  </si>
  <si>
    <t>PROVEEDOR</t>
  </si>
  <si>
    <t>NIT</t>
  </si>
  <si>
    <t>MARTA MONSERRAT GUZMÁN SEGURA</t>
  </si>
  <si>
    <t xml:space="preserve"> RAMIREZ CULAN JUAN</t>
  </si>
  <si>
    <t xml:space="preserve"> RAMIREZ RAYMUNDO MOISES PEDRO</t>
  </si>
  <si>
    <t>EMPRESA MUNICIPAL DE AGUA DE LA CIUDAD DE GUATEMALA</t>
  </si>
  <si>
    <t>ZADAR S.A.</t>
  </si>
  <si>
    <t>COMUNICACIONES CELULARES S.A.</t>
  </si>
  <si>
    <t>EMPRESA MUNICIPAL RURAL DE ELECTRICIDAD 'EMRE'</t>
  </si>
  <si>
    <t>EMPRESA ELECTRICA DE GUATEMALA S.A.</t>
  </si>
  <si>
    <t>DISTRIBUIDORA DE ELECTRICIDAD DE OCCIDENTE S.A.</t>
  </si>
  <si>
    <t>SERVICIOS INNOVADORES DE COMUNICACIÓN Y ENTRETENIMIENTO, SOCIEDAD ANONIMA</t>
  </si>
  <si>
    <t>CARGO EXPRESO, SOCIEDAD ANONIMA</t>
  </si>
  <si>
    <t>5750814</t>
  </si>
  <si>
    <t>MENDEZ VELASQUEZ DIEGO ARMANDO</t>
  </si>
  <si>
    <t>NUMERAL 22 - COMPRAS DIRECTAS</t>
  </si>
  <si>
    <t>Diciembre</t>
  </si>
  <si>
    <t>ARRENDAMIENTO DEL BIEN INMUEBLE PARA OFICINAS DE LA SEDE CENTRAL DE LA SECRETARIA EJECUTIVA DE LA INSTANCIA COORDINADORA DE LA MODERNIZACIÓN DEL SECTOR JUSTICIA, CORRESPONDIENTE AL MES DE DICIEMBRE DEL AÑO 2024.</t>
  </si>
  <si>
    <t>ARRENDAMIENTO DE BIEN INMUEBLE PARA OFICINAS DEL BUFETE POPULAR DEL CENTRO DE ADMINISTRACIÓN DE JUSTICIA -CAJ- SANTIAGO ATITLÁN, SOLOLÁ, CORRESPONDIENTE AL MES DE  DICIEMBRE DEL AÑO 2024</t>
  </si>
  <si>
    <t>ARRENDAMIENTO DE BIEN INMUEBLE PARA OFICINAS DEL BUFETE POPULAR DEL CENTRO DE ADMINISTRACIÓN DE JUSTICIA -CAJ- NEBAJ-QUICHÉ, CORRESPONDIENTE AL MES DE  DICIEMBRE 2024.</t>
  </si>
  <si>
    <t>SERVICIO DE ALMACENAJE DE DOS BODEGAS PARA RESGUARDAR EL ARCHIVO MUERTO DE LA SECRETARIA EJECUTIVA DE LA INSTANCIA COORDINADORA DE LA MODERNIZACIÓN DEL SECTOR JUSTICIA, CORRESPONDIENTE AL MES DE  DICIEMBRE2024.</t>
  </si>
  <si>
    <t>PAGO POR SERVICIO DE ENLACE DE INTERNET PARA LOS CINCO CENTROS DE ADMINISTRACIÓN DE JUSTICIA, CORRESPONDIENTE AL MES DE NOVIEMBRE DEL AÑO 2024.</t>
  </si>
  <si>
    <t>SERVICIO DE PLATAFORMA Y EQUIPOS DE GPS PARA MONITOREAR LOS VEHÍCULOS P-726CNW, P-725CNW, O-833BBV, O-834BBV, O-835BBV, P-727CNW, P-730CNW, P-728CNW, P-448GMZ, P-447GMZ, P-066FXY, M-004FVH, M-097FCL, M-098FCL Y M-248HYQ PROPIEDAD DE LA SECRETARIA EJECUTIVA DE LA ICMSJ, CORRESPONDIENTE AL MES  DE   DICIEMBRE 2024.</t>
  </si>
  <si>
    <t xml:space="preserve"> SERVICIO DE TRANSPORTE DE CARGA EN GENERAL DE LOS 5 CENTROS DE ADMINISTRACION DE JUSTICIA Y DE LA SECRETARIA EJECUTIVA DE LA ICMSJ, CORRESPONDIENTE AL MES DE  DICIEMBRE 2024.</t>
  </si>
  <si>
    <t>PAGO POR CONSUMO DEL SERVICIO DE AGUA POTABLE DEL INMUEBLE QUE OCUPA LA SECRETARIA EJECUTIVA DE LA ICMSJ,DE OCTUBRE A NOVIEMBRE 2024.</t>
  </si>
  <si>
    <t>SERVICIO ELECTRICO PRESTADO EN LAS OFICINAS DE LA SECRETARIA EJECUTIVA DE LA ICMSJ DEL 05/11/2024 AL 05/12/2024.</t>
  </si>
  <si>
    <t>SERVICIO DE TELEFONIA FIJA
PRESTADO A LAS OFICINAS CENTRALES DE LA SECRETARIA
EJECUTIVA DE LA ICMSJ,
CORRESPONDIENTE AL PERIODO AL MES DE NOVIEMBRE.</t>
  </si>
  <si>
    <t>PAGO POR SERVICIO DE
TELEFONIA MOVIL PARA LA
SECRETARIA EJECUTIVA DE LA
INSTANCIA COORDINADORA DE LA MODERNIZACION DEL SECTOR
JUSTICIA Y LOS CINCO CENTROS
DE ADMINISTRACION DE JUSTICIA
CORRESPONDIENTE AL MES DE NOVIEMBRE 2024</t>
  </si>
  <si>
    <t>PAGO POR SERVICIO DE ENLACE
DE INTERNET PARA LA SEDE
CENTRAL DE LA SECRETARIA
EJECUTIVA DE LA INSTANCIA
COORDINADORA DE LA
MODERNIZACION DEL SECTOR
JUSTICIA, CORRESPONDIENTE AL
MES DE  DICIEMBRE 2024.</t>
  </si>
  <si>
    <t>PAGO POR SERVICIO DE ENERGÍA ELÉCTRICA PRESTADO EN LAS OFICINAS DEL BUFETE POPULAR DEL CENTRO DE ADMINISTRACIÓN DE JUSTICIA DE SANTIAGO ATITLÁN, SOLOLÁ DEL  19/11/2024 AL 18/12/2024.</t>
  </si>
  <si>
    <t>PAGO POR ADQUISICION DE
SERVICIO DE TELEFONIA MOVIL
PRESTADO A LAS INSTALACIONES
DE LOS CINCO CENTROS DE
ADMINISTRACION DE JUSTICIA DE
LA SECRETARIA EJECUTIVA DE LA
ICMSJ, CORRESPONDIENTE AL MES
DE NOVIEMBRE 2024.</t>
  </si>
  <si>
    <t>SERVICIO DE TRANSPORTE DE CARGA EN GENERAL DE LOS 5 CENTROS DE ADMINISTRACION DE JUSTICIA Y DE LA SECRETARIA EJECUTIVA DE LA ICMSJ, CORRESPONDIENTE AL MES DE NOVIEMBRE 2024.</t>
  </si>
  <si>
    <t>PAGO POR SERVICIO DE ENERGIA ELÉCTRICA PRESTADO EN LAS INSTALACIONES DEL CAJ DE IXCHIGUAN SAN MARCOS DURANTE EL PERÍODO DEL  08/11/2024 AL 07/12/2024</t>
  </si>
  <si>
    <t>PAGO POR SERVICIO DE ENERGÍA ELÉCTRICA PRESTADO EN LOS POLÍGONOS DE LAS INSTALACIONES DEL CAJ DE PLAYA GRANDE, IXCÁN QUICHÉ CORRESPONDIENTE AL PERÍODO DEL 26/10/2024 AL 22/11/2024</t>
  </si>
  <si>
    <t>SERVICIO DE CAPACITACIÓN PARA EL PERSONAL DE LA SECRETARÍA EJECUTIVA DE LA ICMSJ, PARA PROMOVER EL ENTENDIMIENTO MUTUO Y LA EMPATÍA, ELEMENTOS ESENCIALES PARA EL TRABAJO EN EQUIPO Y FAVORECER LA CONSTRUCCIÓN DE UN ENTORNO POSITIVO.REALIZADO 28 DE NOVIEMBRE DEL AÑO 2024.</t>
  </si>
  <si>
    <t>SERVICIO DE REPARACIÓN PARA EL VEHÍCULO PLACAS P-567GTZ PROPIEDAD DE LA SECRETARIA EJECUTIVA DE LA ICMSJ, QUE CONSISTE EN FRENOS, TREN DELANTERO, AMORTIGUADORES Y CREMALLERA DE TIMÓN.</t>
  </si>
  <si>
    <t>SERVICIO DE HOSTING PARA 100 CUENTAS DE CORREOS ELECTRÓNICOS INSTITUCIONALES CON CAPACIDAD DE 15GB CADA UNA, PANEL DE CONTROL, CREACIÓN DE SUBDOMINIOS, CONFIGURACIÓN DE OUTLOKOK, CONSULTA DE CORREO EN LA WEB QUE SERAN UTILIZADOS POR EL PERSONAL DE LA SEICMSJ, DEL PERIODO 13/12/2024 AL 12/12/2025.</t>
  </si>
  <si>
    <t>SERVICIO DE ATENCION Y PROTOCOLO PARA ALIMENTOS (REFACCIÓN Y ALMUERZO) DURANTE EL DESARROLLO DE LOS TALLERES DE CAPACITACIÓN PARA EL PERSONAL DE LA SEICMSJ, DESARROLLADOS EL 27 Y 28 DE NOVIEMBRE 2025.</t>
  </si>
  <si>
    <t>SERVICIO DE CAPACITACIÓN AL PERSONAL DE LA SEICMSJ, CON EL PROPÓSITO DE MEJORAR SIGNIFICATIVAMENTE SU CAPACIDAD DE COMUNICACIÓN CLARA Y ASERTIVA. ESTA CAPACITACIÓN BUSCA FORTALECER LAS RELACIONES INTERPERSONALES DENTRO DEL EQUIPO, OPTIMIZANDO EL TRABAJO COLABORATIVO Y PROMOVIENDO UN AMBIENTE DE CONFIANZA Y EFECTIVIDAD. REALIZADO 27 DE NOVIEMBRE DEL AÑO 2024.</t>
  </si>
  <si>
    <t>SERVICIOS Y DESARROLLOS ESPERANZA, SOCIEDAD ANONIMA</t>
  </si>
  <si>
    <t>BATRES HERNANDEZ JOSE LUIS</t>
  </si>
  <si>
    <t>HERRERA,SANCHEZ CARLOS ROBERTO</t>
  </si>
  <si>
    <t>649367K</t>
  </si>
  <si>
    <t xml:space="preserve">	SERVICIO DE IMPRESIÓN DE 25 EJEMPLARES DE LA MEMORIA DE LABORES DE LA SEICMSJ, PARA VISIBILIZAR EFECTIVAMENTE LOS LOGROS Y AVANCES REALIZADOS DURANTE EL AÑO FISCAL 2024.</t>
  </si>
  <si>
    <t>SERVIPRENSA, S.A.</t>
  </si>
  <si>
    <t>PAGO POR SERVICIO DE ENERGÍA ELÉCTRICA PRESTADO EN LAS OFICINAS DEL BUFETE POPULAR DEL CENTRO DE ADMINISTRACIÓN DE JUSTICIA DE SANTIAGO ATITLÁN, SOLOLÁ DEL 16/11/2024 AL 16/12/2024.</t>
  </si>
  <si>
    <t>HOTEL LAS AMERICAS, SOCIEDAD ANONIMA</t>
  </si>
  <si>
    <t>SERVICIO DE ATENCIÓN Y PROTOCOLO POR ALIMENTACIÓN Y BEBIDAS PARA REUNIÓN DE INSTANCIA COORDINADORA DE LA MODERNIZACIÓN DEL SECTOR JUSTICIA, REALIZADO EL 10 DICIEMBRE DE 2024.</t>
  </si>
  <si>
    <t>SERVICIO DE ATENCIÓN Y PROTOCOLO POR ALIMENTACIÓN Y BEBIDAS PARA REUNIÓN DE INSTANCIA COORDINADORA DE LA MODERNIZACIÓN DEL SECTOR JUSTICIA, REALIZADO EL DIA MARTES 17 DICIEMBRE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</si>
</sst>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100A]* #,##0.00_-;\-[$Q-100A]* #,##0.00_-;_-[$Q-100A]* &quot;-&quot;??_-;_-@_-"/>
    <numFmt numFmtId="165" formatCode="&quot;Q&quot;#,##0.00"/>
  </numFmts>
  <fonts count="10" x14ac:knownFonts="1">
    <font>
      <sz val="11"/>
      <color theme="1"/>
      <name val="Calibri"/>
      <family val="2"/>
      <scheme val="minor"/>
    </font>
    <font>
      <b/>
      <sz val="12"/>
      <color theme="1"/>
      <name val="Times New Roman"/>
      <family val="1"/>
    </font>
    <font>
      <sz val="11"/>
      <color theme="1"/>
      <name val="Times New Roman"/>
      <family val="1"/>
    </font>
    <font>
      <b/>
      <sz val="14"/>
      <color theme="1"/>
      <name val="Times New Roman"/>
      <family val="1"/>
    </font>
    <font>
      <sz val="14"/>
      <color theme="1"/>
      <name val="Times New Roman"/>
      <family val="1"/>
    </font>
    <font>
      <b/>
      <sz val="18"/>
      <color rgb="FF1F4E79"/>
      <name val="Times New Roman"/>
      <family val="1"/>
    </font>
    <font>
      <sz val="12"/>
      <color theme="1"/>
      <name val="Calibri"/>
      <family val="2"/>
      <scheme val="minor"/>
    </font>
    <font>
      <sz val="12"/>
      <color theme="1"/>
      <name val="Times New Roman"/>
      <family val="1"/>
    </font>
    <font>
      <sz val="12"/>
      <name val="Times New Roman"/>
      <family val="1"/>
    </font>
    <font>
      <b/>
      <sz val="11"/>
      <color theme="1"/>
      <name val="Times New Roman"/>
      <family val="1"/>
    </font>
  </fonts>
  <fills count="6">
    <fill>
      <patternFill patternType="none"/>
    </fill>
    <fill>
      <patternFill patternType="gray125"/>
    </fill>
    <fill>
      <patternFill patternType="solid">
        <fgColor theme="8" tint="0.59999389629810485"/>
        <bgColor indexed="64"/>
      </patternFill>
    </fill>
    <fill>
      <patternFill patternType="solid">
        <fgColor theme="0"/>
        <bgColor indexed="64"/>
      </patternFill>
    </fill>
    <fill>
      <patternFill patternType="solid">
        <fgColor rgb="FFFFFFFF"/>
      </patternFill>
    </fill>
    <fill>
      <patternFill patternType="solid">
        <fgColor rgb="FFF6F6F6"/>
      </patternFill>
    </fill>
  </fills>
  <borders count="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s>
  <cellStyleXfs count="1">
    <xf numFmtId="0" fontId="0" fillId="0" borderId="0"/>
  </cellStyleXfs>
  <cellXfs count="68">
    <xf numFmtId="0" fontId="0" fillId="0" borderId="0" xfId="0"/>
    <xf numFmtId="0" fontId="0" fillId="3" borderId="0" xfId="0" applyFill="1"/>
    <xf numFmtId="0" fontId="1" fillId="3" borderId="0" xfId="0" applyFont="1" applyFill="1" applyAlignment="1">
      <alignment horizontal="center" vertical="center"/>
    </xf>
    <xf numFmtId="164" fontId="1" fillId="3" borderId="0" xfId="0" applyNumberFormat="1" applyFont="1" applyFill="1" applyAlignment="1">
      <alignment horizontal="center" vertical="center"/>
    </xf>
    <xf numFmtId="0" fontId="1" fillId="2" borderId="1" xfId="0" applyFont="1" applyFill="1" applyBorder="1" applyAlignment="1">
      <alignment horizontal="center" vertical="center" wrapText="1"/>
    </xf>
    <xf numFmtId="0" fontId="6" fillId="3" borderId="0" xfId="0" applyFont="1" applyFill="1"/>
    <xf numFmtId="14" fontId="1"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65" fontId="8" fillId="0" borderId="1" xfId="0" applyNumberFormat="1" applyFont="1" applyFill="1" applyBorder="1" applyAlignment="1">
      <alignment horizontal="center" vertical="center" wrapText="1"/>
    </xf>
    <xf numFmtId="165" fontId="7" fillId="0" borderId="1" xfId="0"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165" fontId="7" fillId="3"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165" fontId="7" fillId="0" borderId="1" xfId="0" applyNumberFormat="1" applyFont="1" applyBorder="1" applyAlignment="1">
      <alignment horizontal="center" vertical="center" wrapText="1"/>
    </xf>
    <xf numFmtId="14" fontId="1" fillId="0" borderId="1" xfId="0" applyNumberFormat="1" applyFont="1" applyBorder="1" applyAlignment="1">
      <alignment horizontal="center" vertical="center" wrapText="1"/>
    </xf>
    <xf numFmtId="165" fontId="1" fillId="2" borderId="1" xfId="0" applyNumberFormat="1" applyFont="1" applyFill="1" applyBorder="1" applyAlignment="1">
      <alignment horizontal="center" vertical="center" wrapText="1"/>
    </xf>
    <xf numFmtId="164" fontId="2" fillId="3" borderId="0" xfId="0" applyNumberFormat="1" applyFont="1" applyFill="1" applyAlignment="1">
      <alignment wrapText="1"/>
    </xf>
    <xf numFmtId="0" fontId="1" fillId="2" borderId="1" xfId="0" applyFont="1" applyFill="1" applyBorder="1" applyAlignment="1">
      <alignment vertical="center" wrapText="1"/>
    </xf>
    <xf numFmtId="0" fontId="7" fillId="0" borderId="1" xfId="0" applyFont="1" applyFill="1" applyBorder="1" applyAlignment="1">
      <alignment vertical="center" wrapText="1"/>
    </xf>
    <xf numFmtId="0" fontId="7" fillId="3" borderId="1" xfId="0" applyFont="1" applyFill="1" applyBorder="1" applyAlignment="1">
      <alignment vertical="center" wrapText="1"/>
    </xf>
    <xf numFmtId="0" fontId="8" fillId="3" borderId="1" xfId="0" applyFont="1" applyFill="1" applyBorder="1" applyAlignment="1">
      <alignment vertical="center" wrapText="1"/>
    </xf>
    <xf numFmtId="0" fontId="8" fillId="0" borderId="1" xfId="0" applyFont="1" applyFill="1" applyBorder="1" applyAlignment="1">
      <alignment vertical="center" wrapText="1"/>
    </xf>
    <xf numFmtId="164" fontId="1" fillId="2" borderId="1" xfId="0" applyNumberFormat="1" applyFont="1" applyFill="1" applyBorder="1" applyAlignment="1">
      <alignment horizontal="center" vertical="center" wrapText="1"/>
    </xf>
    <xf numFmtId="164" fontId="8" fillId="0" borderId="1" xfId="0" applyNumberFormat="1" applyFont="1" applyFill="1" applyBorder="1" applyAlignment="1">
      <alignment horizontal="center" vertical="center" wrapText="1"/>
    </xf>
    <xf numFmtId="164" fontId="8" fillId="3" borderId="1" xfId="0" applyNumberFormat="1" applyFont="1" applyFill="1" applyBorder="1" applyAlignment="1">
      <alignment horizontal="center" vertical="center" wrapText="1"/>
    </xf>
    <xf numFmtId="164" fontId="7" fillId="3" borderId="1" xfId="0" applyNumberFormat="1" applyFont="1" applyFill="1" applyBorder="1" applyAlignment="1">
      <alignment horizontal="center" vertical="center" wrapText="1"/>
    </xf>
    <xf numFmtId="164" fontId="7" fillId="0" borderId="1" xfId="0" applyNumberFormat="1" applyFont="1" applyFill="1" applyBorder="1" applyAlignment="1">
      <alignment horizontal="center" vertical="center" wrapText="1"/>
    </xf>
    <xf numFmtId="164" fontId="7" fillId="0" borderId="1" xfId="0" applyNumberFormat="1" applyFont="1" applyBorder="1" applyAlignment="1">
      <alignment horizontal="center" vertical="center" wrapText="1"/>
    </xf>
    <xf numFmtId="0" fontId="1" fillId="3" borderId="0" xfId="0" applyNumberFormat="1" applyFont="1" applyFill="1" applyAlignment="1">
      <alignment horizontal="center" vertical="center"/>
    </xf>
    <xf numFmtId="0" fontId="1" fillId="2"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3" borderId="1" xfId="0" applyNumberFormat="1" applyFont="1" applyFill="1" applyBorder="1" applyAlignment="1">
      <alignment horizontal="center" vertical="center" wrapText="1"/>
    </xf>
    <xf numFmtId="0" fontId="7" fillId="3" borderId="1" xfId="0" applyNumberFormat="1" applyFont="1" applyFill="1" applyBorder="1" applyAlignment="1">
      <alignment horizontal="center" vertical="center" wrapText="1"/>
    </xf>
    <xf numFmtId="0" fontId="7" fillId="0" borderId="1" xfId="0" applyNumberFormat="1" applyFont="1" applyBorder="1" applyAlignment="1">
      <alignment horizontal="center" vertical="center" wrapText="1"/>
    </xf>
    <xf numFmtId="164" fontId="1" fillId="3" borderId="0" xfId="0" applyNumberFormat="1" applyFont="1" applyFill="1" applyAlignment="1">
      <alignment vertical="center" wrapText="1"/>
    </xf>
    <xf numFmtId="0" fontId="2" fillId="3" borderId="0" xfId="0" applyFont="1" applyFill="1" applyAlignment="1">
      <alignment horizontal="center" vertical="center"/>
    </xf>
    <xf numFmtId="164" fontId="2" fillId="3" borderId="0" xfId="0" applyNumberFormat="1" applyFont="1" applyFill="1" applyAlignment="1">
      <alignment horizontal="center" vertical="center"/>
    </xf>
    <xf numFmtId="0" fontId="2" fillId="3" borderId="0" xfId="0" applyNumberFormat="1" applyFont="1" applyFill="1" applyAlignment="1">
      <alignment horizontal="center" vertical="center"/>
    </xf>
    <xf numFmtId="0" fontId="1" fillId="3" borderId="0" xfId="0" applyFont="1" applyFill="1" applyAlignment="1">
      <alignment horizontal="center" vertical="center" wrapText="1"/>
    </xf>
    <xf numFmtId="0" fontId="2" fillId="3" borderId="0" xfId="0" applyFont="1" applyFill="1" applyAlignment="1">
      <alignment horizontal="center" vertical="center" wrapText="1"/>
    </xf>
    <xf numFmtId="0" fontId="7" fillId="4" borderId="1" xfId="0" applyFont="1" applyFill="1" applyBorder="1" applyAlignment="1">
      <alignment vertical="center" wrapText="1"/>
    </xf>
    <xf numFmtId="0" fontId="7" fillId="4" borderId="1" xfId="0" applyFont="1" applyFill="1" applyBorder="1" applyAlignment="1">
      <alignment horizontal="center" vertical="center" wrapText="1"/>
    </xf>
    <xf numFmtId="0" fontId="9" fillId="3" borderId="0" xfId="0" applyFont="1" applyFill="1" applyAlignment="1">
      <alignment horizontal="center" vertical="center"/>
    </xf>
    <xf numFmtId="14" fontId="1" fillId="3" borderId="1" xfId="0" applyNumberFormat="1" applyFont="1" applyFill="1" applyBorder="1" applyAlignment="1">
      <alignment horizontal="center" vertical="center"/>
    </xf>
    <xf numFmtId="0" fontId="7" fillId="5" borderId="1" xfId="0" applyFont="1" applyFill="1" applyBorder="1" applyAlignment="1">
      <alignment horizontal="left" vertical="center" wrapText="1"/>
    </xf>
    <xf numFmtId="164" fontId="7" fillId="5" borderId="1" xfId="0" applyNumberFormat="1" applyFont="1" applyFill="1" applyBorder="1" applyAlignment="1">
      <alignment horizontal="right" vertical="center"/>
    </xf>
    <xf numFmtId="0" fontId="7" fillId="5" borderId="1" xfId="0" applyFont="1" applyFill="1" applyBorder="1" applyAlignment="1">
      <alignment horizontal="center" vertical="center"/>
    </xf>
    <xf numFmtId="0" fontId="7" fillId="3" borderId="1" xfId="0" applyFont="1" applyFill="1" applyBorder="1" applyAlignment="1">
      <alignment horizontal="center" vertical="center"/>
    </xf>
    <xf numFmtId="164" fontId="7" fillId="3" borderId="1" xfId="0" applyNumberFormat="1" applyFont="1" applyFill="1" applyBorder="1" applyAlignment="1">
      <alignment horizontal="center" vertical="center"/>
    </xf>
    <xf numFmtId="0" fontId="7" fillId="3" borderId="1" xfId="0" applyNumberFormat="1" applyFont="1" applyFill="1" applyBorder="1" applyAlignment="1">
      <alignment horizontal="center" vertical="center"/>
    </xf>
    <xf numFmtId="0" fontId="7" fillId="4" borderId="1" xfId="0" applyFont="1" applyFill="1" applyBorder="1" applyAlignment="1">
      <alignment horizontal="left" vertical="center" wrapText="1"/>
    </xf>
    <xf numFmtId="164" fontId="7" fillId="3" borderId="1" xfId="0" applyNumberFormat="1" applyFont="1" applyFill="1" applyBorder="1" applyAlignment="1">
      <alignment horizontal="left" vertical="center" wrapText="1"/>
    </xf>
    <xf numFmtId="164" fontId="7" fillId="3" borderId="1" xfId="0" applyNumberFormat="1" applyFont="1" applyFill="1" applyBorder="1" applyAlignment="1">
      <alignment vertical="center" wrapText="1"/>
    </xf>
    <xf numFmtId="164" fontId="7" fillId="5" borderId="1" xfId="0" applyNumberFormat="1" applyFont="1" applyFill="1" applyBorder="1" applyAlignment="1">
      <alignment horizontal="center" vertical="center"/>
    </xf>
    <xf numFmtId="0" fontId="1" fillId="3" borderId="0" xfId="0" applyFont="1" applyFill="1" applyAlignment="1"/>
    <xf numFmtId="17"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xf>
    <xf numFmtId="0" fontId="3" fillId="2" borderId="1" xfId="0" applyFont="1" applyFill="1" applyBorder="1" applyAlignment="1"/>
    <xf numFmtId="0" fontId="3" fillId="3" borderId="1" xfId="0" applyFont="1" applyFill="1" applyBorder="1" applyAlignment="1"/>
    <xf numFmtId="0" fontId="3" fillId="0" borderId="1" xfId="0" applyFont="1" applyFill="1" applyBorder="1" applyAlignment="1"/>
    <xf numFmtId="0" fontId="4" fillId="3"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3" borderId="0" xfId="0" applyFont="1" applyFill="1" applyAlignment="1">
      <alignment vertical="center"/>
    </xf>
    <xf numFmtId="0" fontId="3" fillId="2" borderId="3" xfId="0" applyFont="1" applyFill="1" applyBorder="1" applyAlignment="1">
      <alignment wrapText="1"/>
    </xf>
    <xf numFmtId="0" fontId="3" fillId="2" borderId="2" xfId="0" applyFont="1" applyFill="1" applyBorder="1" applyAlignment="1">
      <alignment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2"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7</xdr:col>
      <xdr:colOff>322826</xdr:colOff>
      <xdr:row>23</xdr:row>
      <xdr:rowOff>0</xdr:rowOff>
    </xdr:from>
    <xdr:ext cx="184731" cy="937629"/>
    <xdr:sp macro="" textlink="">
      <xdr:nvSpPr>
        <xdr:cNvPr id="2" name="Rectángulo 1">
          <a:extLst>
            <a:ext uri="{FF2B5EF4-FFF2-40B4-BE49-F238E27FC236}">
              <a16:creationId xmlns:a16="http://schemas.microsoft.com/office/drawing/2014/main" id="{DB234125-E4A0-449D-8947-DFAC364D933A}"/>
            </a:ext>
          </a:extLst>
        </xdr:cNvPr>
        <xdr:cNvSpPr/>
      </xdr:nvSpPr>
      <xdr:spPr>
        <a:xfrm>
          <a:off x="11724251" y="2667000"/>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7</xdr:col>
      <xdr:colOff>322826</xdr:colOff>
      <xdr:row>24</xdr:row>
      <xdr:rowOff>0</xdr:rowOff>
    </xdr:from>
    <xdr:ext cx="184731" cy="937629"/>
    <xdr:sp macro="" textlink="">
      <xdr:nvSpPr>
        <xdr:cNvPr id="3" name="Rectángulo 2">
          <a:extLst>
            <a:ext uri="{FF2B5EF4-FFF2-40B4-BE49-F238E27FC236}">
              <a16:creationId xmlns:a16="http://schemas.microsoft.com/office/drawing/2014/main" id="{9E209D8E-4BE6-42D9-ADE6-C68EAED3E177}"/>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7</xdr:col>
      <xdr:colOff>322826</xdr:colOff>
      <xdr:row>24</xdr:row>
      <xdr:rowOff>0</xdr:rowOff>
    </xdr:from>
    <xdr:ext cx="184731" cy="937629"/>
    <xdr:sp macro="" textlink="">
      <xdr:nvSpPr>
        <xdr:cNvPr id="4" name="Rectángulo 3">
          <a:extLst>
            <a:ext uri="{FF2B5EF4-FFF2-40B4-BE49-F238E27FC236}">
              <a16:creationId xmlns:a16="http://schemas.microsoft.com/office/drawing/2014/main" id="{28E6EAD5-CED3-4BB4-AF85-B3D510838CC0}"/>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twoCellAnchor editAs="oneCell">
    <xdr:from>
      <xdr:col>4</xdr:col>
      <xdr:colOff>304800</xdr:colOff>
      <xdr:row>2</xdr:row>
      <xdr:rowOff>12700</xdr:rowOff>
    </xdr:from>
    <xdr:to>
      <xdr:col>4</xdr:col>
      <xdr:colOff>1371600</xdr:colOff>
      <xdr:row>7</xdr:row>
      <xdr:rowOff>125881</xdr:rowOff>
    </xdr:to>
    <xdr:pic>
      <xdr:nvPicPr>
        <xdr:cNvPr id="5" name="Imagen 4">
          <a:extLst>
            <a:ext uri="{FF2B5EF4-FFF2-40B4-BE49-F238E27FC236}">
              <a16:creationId xmlns:a16="http://schemas.microsoft.com/office/drawing/2014/main" id="{DF6543B5-584F-4121-9ECC-3DC1D3A22D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245100" y="393700"/>
          <a:ext cx="1066800" cy="106568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E17FD-D23E-4576-B739-97F95082AA56}">
  <sheetPr>
    <tabColor rgb="FF00B0F0"/>
    <pageSetUpPr fitToPage="1"/>
  </sheetPr>
  <dimension ref="A9:G49"/>
  <sheetViews>
    <sheetView tabSelected="1" view="pageBreakPreview" topLeftCell="A25" zoomScale="40" zoomScaleNormal="75" zoomScaleSheetLayoutView="40" workbookViewId="0">
      <selection activeCell="G40" sqref="G40"/>
    </sheetView>
  </sheetViews>
  <sheetFormatPr baseColWidth="10" defaultRowHeight="15" x14ac:dyDescent="0.25"/>
  <cols>
    <col min="1" max="1" width="21.140625" style="42" customWidth="1"/>
    <col min="2" max="2" width="42.7109375" style="16" customWidth="1"/>
    <col min="3" max="3" width="20.28515625" style="35" customWidth="1"/>
    <col min="4" max="4" width="13.5703125" style="36" customWidth="1"/>
    <col min="5" max="5" width="23.28515625" style="35" customWidth="1"/>
    <col min="6" max="6" width="21.85546875" style="39" customWidth="1"/>
    <col min="7" max="7" width="18.140625" style="37" customWidth="1"/>
    <col min="8" max="16384" width="11.42578125" style="1"/>
  </cols>
  <sheetData>
    <row r="9" spans="1:7" ht="22.5" x14ac:dyDescent="0.25">
      <c r="A9" s="62" t="s">
        <v>11</v>
      </c>
      <c r="B9" s="62"/>
      <c r="C9" s="62"/>
      <c r="D9" s="62"/>
      <c r="E9" s="62"/>
      <c r="F9" s="62"/>
      <c r="G9" s="62"/>
    </row>
    <row r="10" spans="1:7" ht="22.5" x14ac:dyDescent="0.25">
      <c r="A10" s="62" t="s">
        <v>10</v>
      </c>
      <c r="B10" s="62"/>
      <c r="C10" s="62"/>
      <c r="D10" s="62"/>
      <c r="E10" s="62"/>
      <c r="F10" s="62"/>
      <c r="G10" s="62"/>
    </row>
    <row r="11" spans="1:7" ht="22.5" x14ac:dyDescent="0.25">
      <c r="A11" s="62" t="s">
        <v>9</v>
      </c>
      <c r="B11" s="62"/>
      <c r="C11" s="62"/>
      <c r="D11" s="62"/>
      <c r="E11" s="62"/>
      <c r="F11" s="62"/>
      <c r="G11" s="62"/>
    </row>
    <row r="13" spans="1:7" ht="18.75" x14ac:dyDescent="0.3">
      <c r="A13" s="57" t="s">
        <v>1</v>
      </c>
      <c r="B13" s="57"/>
      <c r="C13" s="56" t="s">
        <v>4</v>
      </c>
      <c r="D13" s="56"/>
      <c r="E13" s="56"/>
      <c r="F13" s="56"/>
      <c r="G13" s="56"/>
    </row>
    <row r="14" spans="1:7" ht="18.75" x14ac:dyDescent="0.3">
      <c r="A14" s="58" t="s">
        <v>12</v>
      </c>
      <c r="B14" s="58"/>
      <c r="C14" s="60" t="s">
        <v>8</v>
      </c>
      <c r="D14" s="60"/>
      <c r="E14" s="60"/>
      <c r="F14" s="60"/>
      <c r="G14" s="60"/>
    </row>
    <row r="15" spans="1:7" ht="41.25" customHeight="1" x14ac:dyDescent="0.3">
      <c r="A15" s="63" t="s">
        <v>13</v>
      </c>
      <c r="B15" s="64"/>
      <c r="C15" s="65" t="s">
        <v>14</v>
      </c>
      <c r="D15" s="66"/>
      <c r="E15" s="66"/>
      <c r="F15" s="66"/>
      <c r="G15" s="67"/>
    </row>
    <row r="16" spans="1:7" ht="18.75" x14ac:dyDescent="0.3">
      <c r="A16" s="59" t="s">
        <v>2</v>
      </c>
      <c r="B16" s="59"/>
      <c r="C16" s="61" t="s">
        <v>5</v>
      </c>
      <c r="D16" s="61"/>
      <c r="E16" s="61"/>
      <c r="F16" s="61"/>
      <c r="G16" s="61"/>
    </row>
    <row r="17" spans="1:7" ht="18.75" x14ac:dyDescent="0.3">
      <c r="A17" s="57" t="s">
        <v>3</v>
      </c>
      <c r="B17" s="57"/>
      <c r="C17" s="56" t="s">
        <v>6</v>
      </c>
      <c r="D17" s="56"/>
      <c r="E17" s="56"/>
      <c r="F17" s="56"/>
      <c r="G17" s="56"/>
    </row>
    <row r="18" spans="1:7" ht="18.75" x14ac:dyDescent="0.3">
      <c r="A18" s="59" t="s">
        <v>15</v>
      </c>
      <c r="B18" s="59"/>
      <c r="C18" s="61" t="s">
        <v>7</v>
      </c>
      <c r="D18" s="61"/>
      <c r="E18" s="61"/>
      <c r="F18" s="61"/>
      <c r="G18" s="61"/>
    </row>
    <row r="19" spans="1:7" ht="18.75" x14ac:dyDescent="0.3">
      <c r="A19" s="57" t="s">
        <v>16</v>
      </c>
      <c r="B19" s="57"/>
      <c r="C19" s="55" t="s">
        <v>37</v>
      </c>
      <c r="D19" s="56"/>
      <c r="E19" s="56"/>
      <c r="F19" s="56"/>
      <c r="G19" s="56"/>
    </row>
    <row r="20" spans="1:7" ht="15.75" x14ac:dyDescent="0.25">
      <c r="A20" s="2"/>
      <c r="B20" s="34"/>
      <c r="C20" s="2"/>
      <c r="D20" s="3"/>
      <c r="E20" s="2"/>
      <c r="F20" s="38"/>
      <c r="G20" s="28"/>
    </row>
    <row r="21" spans="1:7" ht="15.75" x14ac:dyDescent="0.25">
      <c r="A21" s="2"/>
      <c r="B21" s="34"/>
      <c r="C21" s="2"/>
      <c r="D21" s="3"/>
      <c r="E21" s="2"/>
      <c r="F21" s="38"/>
      <c r="G21" s="28"/>
    </row>
    <row r="22" spans="1:7" s="5" customFormat="1" ht="15.75" x14ac:dyDescent="0.25">
      <c r="A22" s="54" t="s">
        <v>36</v>
      </c>
      <c r="B22" s="54"/>
      <c r="C22" s="54"/>
      <c r="D22" s="54"/>
      <c r="E22" s="54"/>
      <c r="F22" s="54"/>
      <c r="G22" s="54"/>
    </row>
    <row r="23" spans="1:7" s="5" customFormat="1" ht="32.25" customHeight="1" x14ac:dyDescent="0.25">
      <c r="A23" s="4" t="s">
        <v>17</v>
      </c>
      <c r="B23" s="17" t="s">
        <v>18</v>
      </c>
      <c r="C23" s="4" t="s">
        <v>19</v>
      </c>
      <c r="D23" s="22" t="s">
        <v>0</v>
      </c>
      <c r="E23" s="15" t="s">
        <v>20</v>
      </c>
      <c r="F23" s="4" t="s">
        <v>21</v>
      </c>
      <c r="G23" s="29" t="s">
        <v>22</v>
      </c>
    </row>
    <row r="24" spans="1:7" s="5" customFormat="1" ht="141" customHeight="1" x14ac:dyDescent="0.25">
      <c r="A24" s="6">
        <v>45630</v>
      </c>
      <c r="B24" s="18" t="s">
        <v>38</v>
      </c>
      <c r="C24" s="7">
        <v>1</v>
      </c>
      <c r="D24" s="23">
        <v>58849.66</v>
      </c>
      <c r="E24" s="9">
        <f>+D24</f>
        <v>58849.66</v>
      </c>
      <c r="F24" s="7" t="s">
        <v>23</v>
      </c>
      <c r="G24" s="30">
        <v>4409612</v>
      </c>
    </row>
    <row r="25" spans="1:7" s="5" customFormat="1" ht="110.25" x14ac:dyDescent="0.25">
      <c r="A25" s="6">
        <v>45630</v>
      </c>
      <c r="B25" s="18" t="s">
        <v>39</v>
      </c>
      <c r="C25" s="7">
        <v>1</v>
      </c>
      <c r="D25" s="23">
        <v>4000</v>
      </c>
      <c r="E25" s="9">
        <v>4000</v>
      </c>
      <c r="F25" s="7" t="s">
        <v>24</v>
      </c>
      <c r="G25" s="30">
        <v>41534239</v>
      </c>
    </row>
    <row r="26" spans="1:7" s="5" customFormat="1" ht="94.5" x14ac:dyDescent="0.25">
      <c r="A26" s="6">
        <v>45630</v>
      </c>
      <c r="B26" s="18" t="s">
        <v>40</v>
      </c>
      <c r="C26" s="7">
        <v>1</v>
      </c>
      <c r="D26" s="23">
        <v>5000</v>
      </c>
      <c r="E26" s="9">
        <v>5000</v>
      </c>
      <c r="F26" s="7" t="s">
        <v>25</v>
      </c>
      <c r="G26" s="30">
        <v>45299722</v>
      </c>
    </row>
    <row r="27" spans="1:7" s="5" customFormat="1" ht="78.75" x14ac:dyDescent="0.25">
      <c r="A27" s="6">
        <v>45630</v>
      </c>
      <c r="B27" s="18" t="s">
        <v>45</v>
      </c>
      <c r="C27" s="7">
        <v>1</v>
      </c>
      <c r="D27" s="23">
        <v>1242.5899999999999</v>
      </c>
      <c r="E27" s="9">
        <f>+D27</f>
        <v>1242.5899999999999</v>
      </c>
      <c r="F27" s="7" t="s">
        <v>26</v>
      </c>
      <c r="G27" s="30">
        <v>45475</v>
      </c>
    </row>
    <row r="28" spans="1:7" s="5" customFormat="1" ht="126" x14ac:dyDescent="0.25">
      <c r="A28" s="6">
        <v>45630</v>
      </c>
      <c r="B28" s="19" t="s">
        <v>41</v>
      </c>
      <c r="C28" s="10">
        <v>1</v>
      </c>
      <c r="D28" s="24">
        <v>5500</v>
      </c>
      <c r="E28" s="11">
        <f>+D28</f>
        <v>5500</v>
      </c>
      <c r="F28" s="10" t="s">
        <v>27</v>
      </c>
      <c r="G28" s="31">
        <v>58244638</v>
      </c>
    </row>
    <row r="29" spans="1:7" s="5" customFormat="1" ht="78.75" x14ac:dyDescent="0.25">
      <c r="A29" s="6">
        <v>45632</v>
      </c>
      <c r="B29" s="18" t="s">
        <v>42</v>
      </c>
      <c r="C29" s="7">
        <v>5</v>
      </c>
      <c r="D29" s="23">
        <v>549</v>
      </c>
      <c r="E29" s="9">
        <f>+C29*D29</f>
        <v>2745</v>
      </c>
      <c r="F29" s="7" t="s">
        <v>28</v>
      </c>
      <c r="G29" s="30">
        <v>5498104</v>
      </c>
    </row>
    <row r="30" spans="1:7" s="5" customFormat="1" ht="94.5" x14ac:dyDescent="0.25">
      <c r="A30" s="6">
        <v>45632</v>
      </c>
      <c r="B30" s="19" t="s">
        <v>54</v>
      </c>
      <c r="C30" s="7">
        <v>1</v>
      </c>
      <c r="D30" s="23">
        <v>2639.01</v>
      </c>
      <c r="E30" s="9">
        <f>+D30</f>
        <v>2639.01</v>
      </c>
      <c r="F30" s="7" t="s">
        <v>29</v>
      </c>
      <c r="G30" s="30">
        <v>19920040</v>
      </c>
    </row>
    <row r="31" spans="1:7" s="5" customFormat="1" ht="63" x14ac:dyDescent="0.25">
      <c r="A31" s="6">
        <v>45636</v>
      </c>
      <c r="B31" s="18" t="s">
        <v>46</v>
      </c>
      <c r="C31" s="7">
        <v>1</v>
      </c>
      <c r="D31" s="23">
        <v>4066.23</v>
      </c>
      <c r="E31" s="8">
        <f>+D31</f>
        <v>4066.23</v>
      </c>
      <c r="F31" s="7" t="s">
        <v>30</v>
      </c>
      <c r="G31" s="30">
        <v>326445</v>
      </c>
    </row>
    <row r="32" spans="1:7" s="5" customFormat="1" ht="94.5" x14ac:dyDescent="0.25">
      <c r="A32" s="6">
        <v>45638</v>
      </c>
      <c r="B32" s="20" t="s">
        <v>53</v>
      </c>
      <c r="C32" s="10">
        <v>1</v>
      </c>
      <c r="D32" s="25">
        <v>3810.97</v>
      </c>
      <c r="E32" s="11">
        <f>+D32</f>
        <v>3810.97</v>
      </c>
      <c r="F32" s="10" t="s">
        <v>31</v>
      </c>
      <c r="G32" s="32">
        <v>14946211</v>
      </c>
    </row>
    <row r="33" spans="1:7" s="5" customFormat="1" ht="94.5" x14ac:dyDescent="0.25">
      <c r="A33" s="6">
        <v>45630</v>
      </c>
      <c r="B33" s="21" t="s">
        <v>47</v>
      </c>
      <c r="C33" s="7">
        <v>1</v>
      </c>
      <c r="D33" s="26">
        <v>900</v>
      </c>
      <c r="E33" s="9">
        <f>+C33*D33</f>
        <v>900</v>
      </c>
      <c r="F33" s="7" t="s">
        <v>28</v>
      </c>
      <c r="G33" s="30">
        <v>5498104</v>
      </c>
    </row>
    <row r="34" spans="1:7" s="5" customFormat="1" ht="141.75" x14ac:dyDescent="0.25">
      <c r="A34" s="6">
        <v>45630</v>
      </c>
      <c r="B34" s="19" t="s">
        <v>48</v>
      </c>
      <c r="C34" s="10">
        <v>1</v>
      </c>
      <c r="D34" s="25">
        <v>4950</v>
      </c>
      <c r="E34" s="11">
        <f>+D34</f>
        <v>4950</v>
      </c>
      <c r="F34" s="10" t="s">
        <v>28</v>
      </c>
      <c r="G34" s="32">
        <v>5498104</v>
      </c>
    </row>
    <row r="35" spans="1:7" s="5" customFormat="1" ht="126" x14ac:dyDescent="0.25">
      <c r="A35" s="6">
        <v>45632</v>
      </c>
      <c r="B35" s="18" t="s">
        <v>49</v>
      </c>
      <c r="C35" s="7">
        <v>1</v>
      </c>
      <c r="D35" s="26">
        <v>599</v>
      </c>
      <c r="E35" s="9">
        <v>599</v>
      </c>
      <c r="F35" s="7" t="s">
        <v>32</v>
      </c>
      <c r="G35" s="30">
        <v>74859005</v>
      </c>
    </row>
    <row r="36" spans="1:7" s="5" customFormat="1" ht="94.5" x14ac:dyDescent="0.25">
      <c r="A36" s="6">
        <v>45652</v>
      </c>
      <c r="B36" s="18" t="s">
        <v>50</v>
      </c>
      <c r="C36" s="7">
        <v>1</v>
      </c>
      <c r="D36" s="26">
        <v>1124.68</v>
      </c>
      <c r="E36" s="9">
        <f t="shared" ref="E36" si="0">+D36</f>
        <v>1124.68</v>
      </c>
      <c r="F36" s="7" t="s">
        <v>31</v>
      </c>
      <c r="G36" s="30">
        <v>14946211</v>
      </c>
    </row>
    <row r="37" spans="1:7" s="5" customFormat="1" ht="126" x14ac:dyDescent="0.25">
      <c r="A37" s="6">
        <v>45632</v>
      </c>
      <c r="B37" s="19" t="s">
        <v>51</v>
      </c>
      <c r="C37" s="10">
        <v>1</v>
      </c>
      <c r="D37" s="25">
        <v>725</v>
      </c>
      <c r="E37" s="11">
        <v>725</v>
      </c>
      <c r="F37" s="10" t="s">
        <v>28</v>
      </c>
      <c r="G37" s="32">
        <v>5498104</v>
      </c>
    </row>
    <row r="38" spans="1:7" s="5" customFormat="1" ht="173.25" x14ac:dyDescent="0.25">
      <c r="A38" s="14">
        <v>45569</v>
      </c>
      <c r="B38" s="40" t="s">
        <v>43</v>
      </c>
      <c r="C38" s="12">
        <v>1</v>
      </c>
      <c r="D38" s="27">
        <v>1743</v>
      </c>
      <c r="E38" s="13">
        <f>+D38</f>
        <v>1743</v>
      </c>
      <c r="F38" s="41" t="s">
        <v>35</v>
      </c>
      <c r="G38" s="33">
        <v>37854070</v>
      </c>
    </row>
    <row r="39" spans="1:7" ht="94.5" x14ac:dyDescent="0.25">
      <c r="A39" s="43">
        <v>45637</v>
      </c>
      <c r="B39" s="44" t="s">
        <v>52</v>
      </c>
      <c r="C39" s="7">
        <v>1</v>
      </c>
      <c r="D39" s="45">
        <v>3399</v>
      </c>
      <c r="E39" s="53">
        <v>3399</v>
      </c>
      <c r="F39" s="44" t="s">
        <v>33</v>
      </c>
      <c r="G39" s="46" t="s">
        <v>34</v>
      </c>
    </row>
    <row r="40" spans="1:7" ht="110.25" x14ac:dyDescent="0.25">
      <c r="A40" s="43">
        <v>45652</v>
      </c>
      <c r="B40" s="51" t="s">
        <v>44</v>
      </c>
      <c r="C40" s="47">
        <v>1</v>
      </c>
      <c r="D40" s="48">
        <v>1071</v>
      </c>
      <c r="E40" s="53">
        <v>1071</v>
      </c>
      <c r="F40" s="44" t="s">
        <v>33</v>
      </c>
      <c r="G40" s="46" t="s">
        <v>34</v>
      </c>
    </row>
    <row r="41" spans="1:7" ht="157.5" x14ac:dyDescent="0.25">
      <c r="A41" s="43">
        <v>45645</v>
      </c>
      <c r="B41" s="50" t="s">
        <v>55</v>
      </c>
      <c r="C41" s="47">
        <v>1</v>
      </c>
      <c r="D41" s="48">
        <v>9000</v>
      </c>
      <c r="E41" s="48">
        <f>+D41</f>
        <v>9000</v>
      </c>
      <c r="F41" s="50" t="s">
        <v>60</v>
      </c>
      <c r="G41" s="49">
        <v>109035798</v>
      </c>
    </row>
    <row r="42" spans="1:7" ht="110.25" x14ac:dyDescent="0.25">
      <c r="A42" s="43">
        <v>45632</v>
      </c>
      <c r="B42" s="44" t="s">
        <v>56</v>
      </c>
      <c r="C42" s="47">
        <v>1</v>
      </c>
      <c r="D42" s="48">
        <v>9500</v>
      </c>
      <c r="E42" s="48">
        <f t="shared" ref="E42:E47" si="1">+D42</f>
        <v>9500</v>
      </c>
      <c r="F42" s="10" t="s">
        <v>62</v>
      </c>
      <c r="G42" s="49" t="s">
        <v>63</v>
      </c>
    </row>
    <row r="43" spans="1:7" ht="157.5" x14ac:dyDescent="0.25">
      <c r="A43" s="43">
        <v>45636</v>
      </c>
      <c r="B43" s="44" t="s">
        <v>57</v>
      </c>
      <c r="C43" s="47">
        <v>1</v>
      </c>
      <c r="D43" s="48">
        <v>6600</v>
      </c>
      <c r="E43" s="48">
        <f t="shared" si="1"/>
        <v>6600</v>
      </c>
      <c r="F43" s="10" t="s">
        <v>61</v>
      </c>
      <c r="G43" s="49">
        <v>100051413</v>
      </c>
    </row>
    <row r="44" spans="1:7" ht="110.25" x14ac:dyDescent="0.25">
      <c r="A44" s="43">
        <v>45645</v>
      </c>
      <c r="B44" s="44" t="s">
        <v>58</v>
      </c>
      <c r="C44" s="47">
        <v>1</v>
      </c>
      <c r="D44" s="48">
        <v>9000</v>
      </c>
      <c r="E44" s="48">
        <f t="shared" si="1"/>
        <v>9000</v>
      </c>
      <c r="F44" s="50" t="s">
        <v>60</v>
      </c>
      <c r="G44" s="49">
        <v>109035798</v>
      </c>
    </row>
    <row r="45" spans="1:7" ht="94.5" x14ac:dyDescent="0.25">
      <c r="A45" s="43">
        <v>45652</v>
      </c>
      <c r="B45" s="44" t="s">
        <v>64</v>
      </c>
      <c r="C45" s="47">
        <v>1</v>
      </c>
      <c r="D45" s="48">
        <f>+E45</f>
        <v>13291.75</v>
      </c>
      <c r="E45" s="48">
        <v>13291.75</v>
      </c>
      <c r="F45" s="10" t="s">
        <v>65</v>
      </c>
      <c r="G45" s="49">
        <v>24523666</v>
      </c>
    </row>
    <row r="46" spans="1:7" ht="115.5" customHeight="1" x14ac:dyDescent="0.25">
      <c r="A46" s="43">
        <v>45646</v>
      </c>
      <c r="B46" s="44" t="s">
        <v>66</v>
      </c>
      <c r="C46" s="47">
        <v>1</v>
      </c>
      <c r="D46" s="48">
        <v>609.37</v>
      </c>
      <c r="E46" s="48">
        <v>609.37</v>
      </c>
      <c r="F46" s="10" t="s">
        <v>31</v>
      </c>
      <c r="G46" s="32">
        <v>14946211</v>
      </c>
    </row>
    <row r="47" spans="1:7" ht="220.5" x14ac:dyDescent="0.25">
      <c r="A47" s="43">
        <v>45645</v>
      </c>
      <c r="B47" s="50" t="s">
        <v>59</v>
      </c>
      <c r="C47" s="47">
        <v>1</v>
      </c>
      <c r="D47" s="48">
        <v>9000</v>
      </c>
      <c r="E47" s="48">
        <f t="shared" si="1"/>
        <v>9000</v>
      </c>
      <c r="F47" s="50" t="s">
        <v>60</v>
      </c>
      <c r="G47" s="49">
        <v>109035798</v>
      </c>
    </row>
    <row r="48" spans="1:7" ht="110.25" x14ac:dyDescent="0.25">
      <c r="A48" s="43">
        <v>45645</v>
      </c>
      <c r="B48" s="52" t="s">
        <v>68</v>
      </c>
      <c r="C48" s="47">
        <v>1</v>
      </c>
      <c r="D48" s="48">
        <v>7476</v>
      </c>
      <c r="E48" s="48">
        <f>+D48</f>
        <v>7476</v>
      </c>
      <c r="F48" s="44" t="s">
        <v>67</v>
      </c>
      <c r="G48" s="49">
        <v>5622077</v>
      </c>
    </row>
    <row r="49" spans="1:7" ht="105" customHeight="1" x14ac:dyDescent="0.25">
      <c r="A49" s="43">
        <v>45645</v>
      </c>
      <c r="B49" s="52" t="s">
        <v>69</v>
      </c>
      <c r="C49" s="47">
        <v>1</v>
      </c>
      <c r="D49" s="48">
        <v>4027</v>
      </c>
      <c r="E49" s="48">
        <f>+D49</f>
        <v>4027</v>
      </c>
      <c r="F49" s="44" t="s">
        <v>67</v>
      </c>
      <c r="G49" s="49">
        <v>5622077</v>
      </c>
    </row>
  </sheetData>
  <autoFilter ref="A23:G49" xr:uid="{2B30D876-2A2E-4844-98E6-393CC1818F1C}"/>
  <mergeCells count="18">
    <mergeCell ref="A9:G9"/>
    <mergeCell ref="A10:G10"/>
    <mergeCell ref="A11:G11"/>
    <mergeCell ref="C18:G18"/>
    <mergeCell ref="A15:B15"/>
    <mergeCell ref="C15:G15"/>
    <mergeCell ref="A22:G22"/>
    <mergeCell ref="C19:G19"/>
    <mergeCell ref="A13:B13"/>
    <mergeCell ref="A14:B14"/>
    <mergeCell ref="A16:B16"/>
    <mergeCell ref="A17:B17"/>
    <mergeCell ref="A18:B18"/>
    <mergeCell ref="A19:B19"/>
    <mergeCell ref="C13:G13"/>
    <mergeCell ref="C14:G14"/>
    <mergeCell ref="C16:G16"/>
    <mergeCell ref="C17:G17"/>
  </mergeCells>
  <pageMargins left="0.7" right="0.7" top="0.75" bottom="0.75" header="0.3" footer="0.3"/>
  <pageSetup paperSize="9" scale="76"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N11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UDISE</dc:creator>
  <cp:lastModifiedBy>FORTALECIMIENTO</cp:lastModifiedBy>
  <cp:lastPrinted>2025-02-04T23:11:47Z</cp:lastPrinted>
  <dcterms:created xsi:type="dcterms:W3CDTF">2024-07-09T14:35:26Z</dcterms:created>
  <dcterms:modified xsi:type="dcterms:W3CDTF">2025-02-04T23:11:50Z</dcterms:modified>
</cp:coreProperties>
</file>