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2. LISTADOS DE COMPRAS DIRECTAS\FEBRERO 2025\"/>
    </mc:Choice>
  </mc:AlternateContent>
  <xr:revisionPtr revIDLastSave="0" documentId="13_ncr:1_{1CD194A7-B19A-41EB-BB40-79B91053C5BF}" xr6:coauthVersionLast="36" xr6:coauthVersionMax="36" xr10:uidLastSave="{00000000-0000-0000-0000-000000000000}"/>
  <bookViews>
    <workbookView xWindow="0" yWindow="0" windowWidth="14865" windowHeight="11070" xr2:uid="{9CEB9EDE-7AFE-4235-8AE3-1A1B68CA2B98}"/>
  </bookViews>
  <sheets>
    <sheet name="N1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5" i="1" l="1"/>
  <c r="E46" i="1"/>
  <c r="E44" i="1"/>
  <c r="E42" i="1"/>
  <c r="E41" i="1"/>
  <c r="E38" i="1"/>
  <c r="E33" i="1" l="1"/>
  <c r="E35" i="1"/>
  <c r="E34" i="1"/>
  <c r="E40" i="1"/>
  <c r="E31" i="1" l="1"/>
  <c r="E30" i="1"/>
  <c r="E29" i="1"/>
  <c r="E28" i="1"/>
  <c r="E27" i="1"/>
  <c r="E24" i="1"/>
</calcChain>
</file>

<file path=xl/sharedStrings.xml><?xml version="1.0" encoding="utf-8"?>
<sst xmlns="http://schemas.openxmlformats.org/spreadsheetml/2006/main" count="71" uniqueCount="64">
  <si>
    <t>PRECIO UNITARIO</t>
  </si>
  <si>
    <t>Dirección:</t>
  </si>
  <si>
    <t>Telefono:</t>
  </si>
  <si>
    <t>Director o Coordinador:</t>
  </si>
  <si>
    <t>2da. Calle 8-36 zona 14, Guatemala, Guatemala.</t>
  </si>
  <si>
    <t>2317-4747</t>
  </si>
  <si>
    <t>Lesly María Mendoza Bizarro.</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</si>
  <si>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</si>
  <si>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</si>
  <si>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</si>
  <si>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</si>
  <si>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</si>
  <si>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</si>
  <si>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</si>
  <si>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</si>
  <si>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</si>
  <si>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</si>
  <si>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</si>
  <si>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</si>
  <si>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</si>
  <si>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</si>
  <si>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</si>
  <si>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EMPRESA MUNICIPAL DE AGUA DE LA CIUDAD DE GUATEMALA</t>
  </si>
  <si>
    <t>COMUNICACIONES CELULARES S.A.</t>
  </si>
  <si>
    <t>EMPRESA MUNICIPAL RURAL DE ELECTRICIDAD 'EMRE'</t>
  </si>
  <si>
    <t>DISTRIBUIDORA DE ELECTRICIDAD DE OCCIDENTE S.A.</t>
  </si>
  <si>
    <t>NUMERAL 22 - COMPRAS DIRECTAS</t>
  </si>
  <si>
    <t>Juan Carlos Tobar Lucero</t>
  </si>
  <si>
    <t>PAGO POR ADQUISICION DE
SERVICIO DE TELEFONIA MOVIL
PRESTADO A LAS INSTALACIONES
DE LOS CINCO CENTROS DE
ADMINISTRACION DE JUSTICIA DE
LA SECRETARIA EJECUTIVA DE LA
ICMSJ, CORRESPONDIENTE AL MES
DE DICIEMBRE  2024.</t>
  </si>
  <si>
    <t>Febrero</t>
  </si>
  <si>
    <t>ARRENDAMIENTO DEL BIEN INMUEBLE PARA OFICINAS DE LA SECRETARIA EJECUTIVA DE LA 151 ARRENDAMIENTO DE EDIFICIOS Y LOCALES INSTANCIA COORDINADORA DE LA MODERNIZACIÓN DEL SECTOR JUSTICIA CORRESPONDIENTE AL MES  DE FEBRERO, SEGÚN NOG. 2526669</t>
  </si>
  <si>
    <t>ARRENDAMIENTO DE BIEN INMUEBLE PARA OFICINAS DEL BUFETE POPULAR DEL CENTRO 151 ARRENDAMIENTO DE EDIFICIOS Y LOCALES DE ADMINISTRACIÓN DE JUSTICIA -CAJ- SANTIAGO ATITLÁN, SOLOLÁ, CORRESPONDIENTE
AL MES DE  FEBRERO 2025.</t>
  </si>
  <si>
    <t>ARRENDAMIENTO DE BIEN INMUEBLE PARA OFICINAS DEL BUFETE POPULAR DEL CENTRO DE ADMINISTRACIÓN DE JUSTICIA -CAJ- NEBAJ-QUICHÉ, CORRESPONDIENTE AL MES DE FEBRERO 2025.</t>
  </si>
  <si>
    <t>PAGO POR CONSUMO DEL SERVICIO DE AGUA POTABLE DEL INMUEBLE QUE OCUPA LA SECRETARIA EJECUTIVA DE LA ICMSJ, DE DICIEMBRE 2024 A ENERO 2025.</t>
  </si>
  <si>
    <t>PAGO POR SERVICIO DE ENERGIA ELÉCTRICA PRESTADO EN LAS INSTALACIONES DEL CAJ DE IXCHIGUAN SAN MARCOS DURANTE EL PERÍODO DEL  08/01/2025 AL 08/02/2025.</t>
  </si>
  <si>
    <t>PAGO POR SERVICIO DE ENERGÍA ELÉCTRICA PRESTADO EN LOS POLÍGONOS DE LAS INSTALACIONES DEL CAJ DE PLAYA GRANDE, IXCÁN QUICHÉ CORRESPONDIENTE AL PERÍODO DEL 24/12/2024 AL 23/01/2025</t>
  </si>
  <si>
    <t>SERVICIO DE TELEFONIA FIJA
PRESTADO A LAS OFICINAS CENTRALES DE LA SECRETARIA
EJECUTIVA DE LA ICMSJ,
CORRESPONDIENTE AL PERIODO 01/01/2025 AL 31/01/2025.</t>
  </si>
  <si>
    <t>PAGO POR SERVICIO DE
TELEFONIA MOVIL PARA LA
SECRETARIA EJECUTIVA DE LA
INSTANCIA COORDINADORA CE LA MODERNIZACION DEL SECTOR
JUSTICIA Y LOS CINCO CENTROS
DE ADMINISTRACION DE JUSTICIA
CORRESPONDIENTE AL MES DE ENERO 2025</t>
  </si>
  <si>
    <t>SERVICIO MAYOR Y FRENOS PARA EL VEHÍCULO PLACAS P-066FXY PROPIEDAD DE LA SECRETARIA EJECUTIVA DE LA INSTANCIA COORDINADORA DE LA MODERNIZACIÓN DEL SECTOR JUSTICIA.</t>
  </si>
  <si>
    <t>SERVICIO MAYOR Y FRENOS PARA EL VEHÍCULO PLACAS P-101FXY PROPIEDAD DE LA SECRETARIA EJECUTIVA DE LA INSTANCIA COORDINADORA DE LA MODERNIZACIÓN DEL SECTOR JUSTICIA.</t>
  </si>
  <si>
    <t>SERVICIO MAYOR, FRENOS E INSPECCIONAR ABS, PARA EL VEHÍCULO PLACAS O-835BBV
PROPIEDAD DE LA SECRETARIA EJECUTIVA DE LA INSTANCIA COORDINADORA DE LA
MODERNIZACIÓN DEL SECTOR JUSTICIA.</t>
  </si>
  <si>
    <t>SERVICIO DE ARRENDAMIENTO DE DOS BODEGAS PARA RESGUARDAR EL ARCHIVO MUERTO DE LA SECRETARIA EJECUTIVA DE LA INSTANCIA COORDINADORA DE LA
MODERNIZACIÓN DEL SECTOR JUSTICIA, CORRESPONDIENTE AL PERIODO DEL 01 DE ENERO AL 30 DE ABRIL 2025.</t>
  </si>
  <si>
    <t xml:space="preserve"> ZADAR SOCIEDAD ANONIMA</t>
  </si>
  <si>
    <t>GERSON GEOVANI REYES HERNANDEZ</t>
  </si>
  <si>
    <t>SERVICIO DE ENLACE DE INTERNET PARA LA SECRETARIA EJECUTIVA DE LA INSTANCIA COORDINADORA DE LA MODERNIZACIÓN DEL SECTOR JUSTICIA, CORRESPONDIENTE AL
MES DE FEBRERO 2025.</t>
  </si>
  <si>
    <t>SERVICIOS INNOVADORES DE COMUNICACION Y ENTRETENIMIENTO
SOCIEDAD ANONIMA</t>
  </si>
  <si>
    <t>SERVICIO DE ENLACE DE INTERNET PARA LOS CINCO CENTROS DE ADMINISTRACIÓN DE  JUSTICIA DE LA SECRETARIA EJECUTIVA DE LA INSTANCIA COORDINADORA DE LA
MODERNIZACIÓN DEL SECTOR JUSTICIA, CORRESPONDIENTE AL MES DE DICIEMBRE DE 2024</t>
  </si>
  <si>
    <t xml:space="preserve"> COMUNICACIONES CELULARES SOCIEDAD ANONIMA</t>
  </si>
  <si>
    <t xml:space="preserve">SERVICIO DE SERVICIO DE SEGURIDAD Y VIGILANCIA PARA EL RESGUARDO DEL EDIFICIO DEL CANTÓN PANABAJ DEL CENTRO DE ADMINISTRACION DE JUSTICIA DE SANTIAGO
ATITLÁN, SOLOLÁ Y DE LAS INSTALACIONES DE LA SECRETARÍA EJECUTIVA DE LA ICMSJ,
CORRESPONDIENTE AL MES DE ENERO DE 2025. </t>
  </si>
  <si>
    <t xml:space="preserve"> ESTRATEGIAS Y SEGURIDAD PRIVADA SOCIEDAD ANONIMA</t>
  </si>
  <si>
    <t xml:space="preserve"> SERVICIO DE PLATAFORMA Y EQUIPOS DE GPS PARA MONITOREAR LOS VEHÍCULOS P-726CNW, P-725CNW, O-833BBV, O-834BBV, O-835BBV, P-727CNW, P-730CNW, O-392BCB P-448GMZ, P-447GMZ, P-066FXY, M-004FVH, M-097FCL, M-098FCL Y M-248HYQ PROPIEDAD DE LA SECRETARIA EJECUTIVA DE LA ICMSJ, CORRESPONDIENTE AL PERIODO
DEL 01/01/2025 AL 28/02/2025.</t>
  </si>
  <si>
    <t xml:space="preserve"> MÉNDEZ VELÁSQUEZ DIEGO ARMANDO</t>
  </si>
  <si>
    <t>PAGO POR SERVICIO DE ENERGÍA ELÉCTRICA PRESTADO EN LAS OFICINAS DEL BUFETE POPULAR DEL CENTRO DE ADMINISTRACIÓN DE JUSTICIA DE SANTIAGO ATITLÁN, SOLOLÁ
DEL 18/01/2025 AL 18/02/2025</t>
  </si>
  <si>
    <t xml:space="preserve"> DISTRIBUIDORA DE ELECTRICIDAD DE OCCIDENTE SOCIEDAD ANONIMA</t>
  </si>
  <si>
    <t>PAGO POR SERVICIO DE ENERGIA ELECTRICA PRESTADO AL EDIFICIO QUE OCUPA EL BUFETE POPULAR DEL CAJ DE SANTA EULALIA, HUEHUETENANGO CORRESPONDIENTE AL
PERIODO DEL 22/01/2025 AL 21/02/2025</t>
  </si>
  <si>
    <t>SERVICIO DE CARGA EN GENERAL PARA LOS CINCO CENTROS DE ADMINISTRACION DE 
JUSTICIA Y DE LA SECRETARIA EJECUTIVA DE LA INSTANCIA COORDINADORA DE LA
MODERNIZACIÓN DEL SECTOR JUSTICIA, CORRESPONDIENTE AL MES DE ENERO 2025.</t>
  </si>
  <si>
    <t>CARGO EXPRESO SOCIEDAD ANONIMA</t>
  </si>
  <si>
    <t>SERVICIO DE ENLACE DE INTERNET PARA LOS CINCO CENTROS DE ADMINISTRACIÓN DE  JUSTICIA DE LA SECRETARIA EJECUTIVA DE LA INSTANCIA COORDINADORA DE LA
MODERNIZACIÓN DEL SECTOR JUSTICIA, CORRESPONDIENTE AL MES DE ENERO DE 2025</t>
  </si>
  <si>
    <t xml:space="preserve">RENOVACIÓN DE LICENCIA DE VIDEOCONFERENCIA ZOOM CON 5GB DE ALMACENAMIENTO EN LA NUBE, PARA USO DEL PERSONAL DE LA SECRETARIA EJECUTIVA DE LA ICMSJ, POR EL PERIODO DEL 06/01/2025 AL 05/01/2026.	</t>
  </si>
  <si>
    <t xml:space="preserve">SERVICIO DE ALQUILER EN LA NUBE CON CAPACIDAD DE 50GB PARA EL SISTEMA DE ALMACÉN DE LA SECRETARIA EJECUTIVA DE LA ICMSJ, CORRESPONDIENTE AL PERIODO 04/02/2025 AL 03/02/2026.	</t>
  </si>
  <si>
    <t>SOLUCIONES ALTAMARINO</t>
  </si>
  <si>
    <t>JOSE LUIS BATRES HERNÁNDEZ</t>
  </si>
  <si>
    <t xml:space="preserve">SECRETARÍA EJECUTIVA DE LA INSTANCIA </t>
  </si>
  <si>
    <t xml:space="preserve">COORDINADORA DE LA MODERNIZACIÓN DEL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</si>
</sst>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100A]* #,##0.00_-;\-[$Q-100A]* #,##0.00_-;_-[$Q-100A]* &quot;-&quot;??_-;_-@_-"/>
  </numFmts>
  <fonts count="10"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sz val="12"/>
      <color theme="1"/>
      <name val="Calibri"/>
      <family val="2"/>
      <scheme val="minor"/>
    </font>
    <font>
      <sz val="12"/>
      <color theme="1"/>
      <name val="Times New Roman"/>
      <family val="1"/>
    </font>
    <font>
      <sz val="12"/>
      <name val="Times New Roman"/>
      <family val="1"/>
    </font>
    <font>
      <b/>
      <sz val="11"/>
      <color theme="1"/>
      <name val="Times New Roman"/>
      <family val="1"/>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54">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1" fillId="2" borderId="1" xfId="0" applyFont="1" applyFill="1" applyBorder="1" applyAlignment="1">
      <alignment horizontal="center" vertical="center" wrapText="1"/>
    </xf>
    <xf numFmtId="0" fontId="6" fillId="3" borderId="0" xfId="0" applyFont="1" applyFill="1"/>
    <xf numFmtId="1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164" fontId="8" fillId="0" borderId="1" xfId="0" applyNumberFormat="1" applyFont="1" applyFill="1" applyBorder="1" applyAlignment="1">
      <alignment horizontal="center" vertical="center" wrapText="1"/>
    </xf>
    <xf numFmtId="164" fontId="7" fillId="3" borderId="1" xfId="0" applyNumberFormat="1" applyFont="1" applyFill="1" applyBorder="1" applyAlignment="1">
      <alignment horizontal="center" vertical="center" wrapText="1"/>
    </xf>
    <xf numFmtId="164" fontId="7" fillId="0" borderId="1" xfId="0" applyNumberFormat="1" applyFont="1" applyFill="1" applyBorder="1" applyAlignment="1">
      <alignment horizontal="center" vertical="center" wrapText="1"/>
    </xf>
    <xf numFmtId="0" fontId="1" fillId="3" borderId="0" xfId="0" applyNumberFormat="1" applyFont="1" applyFill="1" applyAlignment="1">
      <alignment horizontal="center" vertical="center"/>
    </xf>
    <xf numFmtId="0" fontId="1" fillId="2"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1" xfId="0" applyNumberFormat="1" applyFont="1" applyFill="1" applyBorder="1" applyAlignment="1">
      <alignment horizontal="center" vertical="center"/>
    </xf>
    <xf numFmtId="0" fontId="2" fillId="3" borderId="0" xfId="0" applyNumberFormat="1" applyFont="1" applyFill="1" applyAlignment="1">
      <alignment wrapText="1"/>
    </xf>
    <xf numFmtId="0" fontId="2" fillId="3" borderId="1" xfId="0" applyNumberFormat="1" applyFont="1" applyFill="1" applyBorder="1" applyAlignment="1">
      <alignment vertical="center" wrapText="1"/>
    </xf>
    <xf numFmtId="0" fontId="2" fillId="3" borderId="1" xfId="0" applyNumberFormat="1" applyFont="1" applyFill="1" applyBorder="1" applyAlignment="1">
      <alignment wrapText="1"/>
    </xf>
    <xf numFmtId="14" fontId="9" fillId="3" borderId="1" xfId="0" applyNumberFormat="1" applyFont="1" applyFill="1" applyBorder="1" applyAlignment="1">
      <alignment horizontal="center" vertical="center"/>
    </xf>
    <xf numFmtId="0" fontId="9" fillId="3" borderId="0" xfId="0" applyFont="1" applyFill="1" applyAlignment="1">
      <alignment horizontal="center" vertical="center"/>
    </xf>
    <xf numFmtId="0" fontId="2" fillId="0" borderId="1" xfId="0" applyFont="1" applyBorder="1" applyAlignment="1">
      <alignment horizontal="center" vertical="center" wrapText="1"/>
    </xf>
    <xf numFmtId="0" fontId="1" fillId="3" borderId="0" xfId="0" applyNumberFormat="1" applyFont="1" applyFill="1" applyAlignment="1">
      <alignment vertical="center" wrapText="1"/>
    </xf>
    <xf numFmtId="0" fontId="1" fillId="2" borderId="1" xfId="0" applyNumberFormat="1" applyFont="1" applyFill="1" applyBorder="1" applyAlignment="1">
      <alignment vertical="center" wrapText="1"/>
    </xf>
    <xf numFmtId="0" fontId="7" fillId="0" borderId="1" xfId="0" applyNumberFormat="1" applyFont="1" applyFill="1" applyBorder="1" applyAlignment="1">
      <alignment vertical="center" wrapText="1"/>
    </xf>
    <xf numFmtId="0" fontId="8" fillId="3" borderId="1" xfId="0" applyNumberFormat="1" applyFont="1" applyFill="1" applyBorder="1" applyAlignment="1">
      <alignment vertical="center" wrapText="1"/>
    </xf>
    <xf numFmtId="0" fontId="8" fillId="0" borderId="1" xfId="0" applyNumberFormat="1" applyFont="1" applyFill="1" applyBorder="1" applyAlignment="1">
      <alignment vertical="center" wrapText="1"/>
    </xf>
    <xf numFmtId="0" fontId="7" fillId="3" borderId="1" xfId="0" applyNumberFormat="1" applyFont="1" applyFill="1" applyBorder="1" applyAlignment="1">
      <alignment vertical="center" wrapText="1"/>
    </xf>
    <xf numFmtId="0" fontId="5" fillId="3" borderId="0" xfId="0" applyFont="1" applyFill="1" applyAlignment="1">
      <alignment vertical="center"/>
    </xf>
    <xf numFmtId="0" fontId="4" fillId="0" borderId="1" xfId="0" applyFont="1" applyFill="1" applyBorder="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3" borderId="0" xfId="0" applyFont="1" applyFill="1" applyAlignment="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applyAlignment="1"/>
    <xf numFmtId="0" fontId="3" fillId="3" borderId="1" xfId="0" applyFont="1" applyFill="1" applyBorder="1" applyAlignment="1"/>
    <xf numFmtId="0" fontId="3" fillId="0" borderId="1" xfId="0" applyFont="1" applyFill="1" applyBorder="1" applyAlignment="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322826</xdr:colOff>
      <xdr:row>23</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24</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24</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304799</xdr:colOff>
      <xdr:row>5</xdr:row>
      <xdr:rowOff>152090</xdr:rowOff>
    </xdr:from>
    <xdr:to>
      <xdr:col>5</xdr:col>
      <xdr:colOff>650487</xdr:colOff>
      <xdr:row>11</xdr:row>
      <xdr:rowOff>71352</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09677" y="1081358"/>
          <a:ext cx="1379499" cy="13480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G46"/>
  <sheetViews>
    <sheetView tabSelected="1" view="pageBreakPreview" topLeftCell="A43" zoomScale="82" zoomScaleNormal="75" zoomScaleSheetLayoutView="82" workbookViewId="0">
      <selection activeCell="M44" sqref="M44"/>
    </sheetView>
  </sheetViews>
  <sheetFormatPr baseColWidth="10" defaultRowHeight="15" x14ac:dyDescent="0.25"/>
  <cols>
    <col min="1" max="1" width="21.140625" style="30" customWidth="1"/>
    <col min="2" max="2" width="42.7109375" style="26" customWidth="1"/>
    <col min="3" max="3" width="20.28515625" style="17" customWidth="1"/>
    <col min="4" max="4" width="13.5703125" style="18" customWidth="1"/>
    <col min="5" max="5" width="15.42578125" style="18" customWidth="1"/>
    <col min="6" max="6" width="23.7109375" style="21" customWidth="1"/>
    <col min="7" max="7" width="18.140625" style="19" customWidth="1"/>
    <col min="8" max="16384" width="11.42578125" style="1"/>
  </cols>
  <sheetData>
    <row r="9" spans="1:7" ht="22.5" x14ac:dyDescent="0.25">
      <c r="A9" s="38" t="s">
        <v>62</v>
      </c>
      <c r="B9" s="38"/>
      <c r="C9" s="38"/>
      <c r="D9" s="38"/>
      <c r="E9" s="38"/>
      <c r="F9" s="38"/>
      <c r="G9" s="38"/>
    </row>
    <row r="10" spans="1:7" ht="22.5" x14ac:dyDescent="0.25">
      <c r="A10" s="38" t="s">
        <v>63</v>
      </c>
      <c r="B10" s="38"/>
      <c r="C10" s="38"/>
      <c r="D10" s="38"/>
      <c r="E10" s="38"/>
      <c r="F10" s="38"/>
      <c r="G10" s="38"/>
    </row>
    <row r="11" spans="1:7" ht="22.5" x14ac:dyDescent="0.25">
      <c r="A11" s="38" t="s">
        <v>7</v>
      </c>
      <c r="B11" s="38"/>
      <c r="C11" s="38"/>
      <c r="D11" s="38"/>
      <c r="E11" s="38"/>
      <c r="F11" s="38"/>
      <c r="G11" s="38"/>
    </row>
    <row r="13" spans="1:7" ht="18.75" x14ac:dyDescent="0.3">
      <c r="A13" s="48" t="s">
        <v>1</v>
      </c>
      <c r="B13" s="48"/>
      <c r="C13" s="47" t="s">
        <v>4</v>
      </c>
      <c r="D13" s="47"/>
      <c r="E13" s="47"/>
      <c r="F13" s="47"/>
      <c r="G13" s="47"/>
    </row>
    <row r="14" spans="1:7" ht="18.75" x14ac:dyDescent="0.3">
      <c r="A14" s="49" t="s">
        <v>8</v>
      </c>
      <c r="B14" s="49"/>
      <c r="C14" s="51" t="s">
        <v>10</v>
      </c>
      <c r="D14" s="52"/>
      <c r="E14" s="52"/>
      <c r="F14" s="52"/>
      <c r="G14" s="53"/>
    </row>
    <row r="15" spans="1:7" ht="41.25" customHeight="1" x14ac:dyDescent="0.3">
      <c r="A15" s="40" t="s">
        <v>9</v>
      </c>
      <c r="B15" s="41"/>
      <c r="C15" s="42" t="s">
        <v>10</v>
      </c>
      <c r="D15" s="43"/>
      <c r="E15" s="43"/>
      <c r="F15" s="43"/>
      <c r="G15" s="44"/>
    </row>
    <row r="16" spans="1:7" ht="18.75" x14ac:dyDescent="0.3">
      <c r="A16" s="50" t="s">
        <v>2</v>
      </c>
      <c r="B16" s="50"/>
      <c r="C16" s="39" t="s">
        <v>5</v>
      </c>
      <c r="D16" s="39"/>
      <c r="E16" s="39"/>
      <c r="F16" s="39"/>
      <c r="G16" s="39"/>
    </row>
    <row r="17" spans="1:7" ht="18.75" x14ac:dyDescent="0.3">
      <c r="A17" s="48" t="s">
        <v>3</v>
      </c>
      <c r="B17" s="48"/>
      <c r="C17" s="47" t="s">
        <v>27</v>
      </c>
      <c r="D17" s="47"/>
      <c r="E17" s="47"/>
      <c r="F17" s="47"/>
      <c r="G17" s="47"/>
    </row>
    <row r="18" spans="1:7" ht="18.75" x14ac:dyDescent="0.3">
      <c r="A18" s="50" t="s">
        <v>11</v>
      </c>
      <c r="B18" s="50"/>
      <c r="C18" s="39" t="s">
        <v>6</v>
      </c>
      <c r="D18" s="39"/>
      <c r="E18" s="39"/>
      <c r="F18" s="39"/>
      <c r="G18" s="39"/>
    </row>
    <row r="19" spans="1:7" ht="18.75" x14ac:dyDescent="0.3">
      <c r="A19" s="48" t="s">
        <v>12</v>
      </c>
      <c r="B19" s="48"/>
      <c r="C19" s="46" t="s">
        <v>29</v>
      </c>
      <c r="D19" s="47"/>
      <c r="E19" s="47"/>
      <c r="F19" s="47"/>
      <c r="G19" s="47"/>
    </row>
    <row r="20" spans="1:7" ht="15.75" x14ac:dyDescent="0.25">
      <c r="A20" s="2"/>
      <c r="B20" s="32"/>
      <c r="C20" s="2"/>
      <c r="D20" s="3"/>
      <c r="E20" s="3"/>
      <c r="F20" s="20"/>
      <c r="G20" s="13"/>
    </row>
    <row r="21" spans="1:7" ht="15.75" x14ac:dyDescent="0.25">
      <c r="A21" s="2"/>
      <c r="B21" s="32"/>
      <c r="C21" s="2"/>
      <c r="D21" s="3"/>
      <c r="E21" s="3"/>
      <c r="F21" s="20"/>
      <c r="G21" s="13"/>
    </row>
    <row r="22" spans="1:7" s="5" customFormat="1" ht="15.75" x14ac:dyDescent="0.25">
      <c r="A22" s="45" t="s">
        <v>26</v>
      </c>
      <c r="B22" s="45"/>
      <c r="C22" s="45"/>
      <c r="D22" s="45"/>
      <c r="E22" s="45"/>
      <c r="F22" s="45"/>
      <c r="G22" s="45"/>
    </row>
    <row r="23" spans="1:7" s="5" customFormat="1" ht="32.25" customHeight="1" x14ac:dyDescent="0.25">
      <c r="A23" s="4" t="s">
        <v>13</v>
      </c>
      <c r="B23" s="33" t="s">
        <v>14</v>
      </c>
      <c r="C23" s="4" t="s">
        <v>15</v>
      </c>
      <c r="D23" s="9" t="s">
        <v>0</v>
      </c>
      <c r="E23" s="9" t="s">
        <v>16</v>
      </c>
      <c r="F23" s="4" t="s">
        <v>17</v>
      </c>
      <c r="G23" s="14" t="s">
        <v>18</v>
      </c>
    </row>
    <row r="24" spans="1:7" s="5" customFormat="1" ht="168" customHeight="1" x14ac:dyDescent="0.25">
      <c r="A24" s="6">
        <v>45694</v>
      </c>
      <c r="B24" s="34" t="s">
        <v>30</v>
      </c>
      <c r="C24" s="7">
        <v>1</v>
      </c>
      <c r="D24" s="10">
        <v>61876.57</v>
      </c>
      <c r="E24" s="12">
        <f>+D24</f>
        <v>61876.57</v>
      </c>
      <c r="F24" s="7" t="s">
        <v>19</v>
      </c>
      <c r="G24" s="15">
        <v>4409612</v>
      </c>
    </row>
    <row r="25" spans="1:7" s="5" customFormat="1" ht="126" x14ac:dyDescent="0.25">
      <c r="A25" s="6">
        <v>45694</v>
      </c>
      <c r="B25" s="34" t="s">
        <v>31</v>
      </c>
      <c r="C25" s="7">
        <v>1</v>
      </c>
      <c r="D25" s="10">
        <v>5250</v>
      </c>
      <c r="E25" s="12">
        <v>5250</v>
      </c>
      <c r="F25" s="7" t="s">
        <v>20</v>
      </c>
      <c r="G25" s="15">
        <v>41534239</v>
      </c>
    </row>
    <row r="26" spans="1:7" s="5" customFormat="1" ht="94.5" x14ac:dyDescent="0.25">
      <c r="A26" s="6">
        <v>45694</v>
      </c>
      <c r="B26" s="34" t="s">
        <v>32</v>
      </c>
      <c r="C26" s="7">
        <v>1</v>
      </c>
      <c r="D26" s="10">
        <v>5000</v>
      </c>
      <c r="E26" s="12">
        <v>5000</v>
      </c>
      <c r="F26" s="7" t="s">
        <v>21</v>
      </c>
      <c r="G26" s="15">
        <v>45299722</v>
      </c>
    </row>
    <row r="27" spans="1:7" s="5" customFormat="1" ht="78.75" x14ac:dyDescent="0.25">
      <c r="A27" s="6">
        <v>45700</v>
      </c>
      <c r="B27" s="34" t="s">
        <v>33</v>
      </c>
      <c r="C27" s="7">
        <v>1</v>
      </c>
      <c r="D27" s="10">
        <v>1363.45</v>
      </c>
      <c r="E27" s="12">
        <f>+D27</f>
        <v>1363.45</v>
      </c>
      <c r="F27" s="7" t="s">
        <v>22</v>
      </c>
      <c r="G27" s="15">
        <v>45475</v>
      </c>
    </row>
    <row r="28" spans="1:7" s="5" customFormat="1" ht="94.5" x14ac:dyDescent="0.25">
      <c r="A28" s="6">
        <v>45702</v>
      </c>
      <c r="B28" s="34" t="s">
        <v>35</v>
      </c>
      <c r="C28" s="7">
        <v>1</v>
      </c>
      <c r="D28" s="10">
        <v>2038.53</v>
      </c>
      <c r="E28" s="12">
        <f>+D28</f>
        <v>2038.53</v>
      </c>
      <c r="F28" s="7" t="s">
        <v>24</v>
      </c>
      <c r="G28" s="15">
        <v>19920040</v>
      </c>
    </row>
    <row r="29" spans="1:7" s="5" customFormat="1" ht="94.5" x14ac:dyDescent="0.25">
      <c r="A29" s="6">
        <v>45709</v>
      </c>
      <c r="B29" s="35" t="s">
        <v>34</v>
      </c>
      <c r="C29" s="8">
        <v>1</v>
      </c>
      <c r="D29" s="11">
        <v>3903.01</v>
      </c>
      <c r="E29" s="11">
        <f>+D29</f>
        <v>3903.01</v>
      </c>
      <c r="F29" s="8" t="s">
        <v>25</v>
      </c>
      <c r="G29" s="16">
        <v>14946211</v>
      </c>
    </row>
    <row r="30" spans="1:7" s="5" customFormat="1" ht="94.5" x14ac:dyDescent="0.25">
      <c r="A30" s="6">
        <v>45694</v>
      </c>
      <c r="B30" s="36" t="s">
        <v>36</v>
      </c>
      <c r="C30" s="7">
        <v>1</v>
      </c>
      <c r="D30" s="12">
        <v>900</v>
      </c>
      <c r="E30" s="12">
        <f>+C30*D30</f>
        <v>900</v>
      </c>
      <c r="F30" s="7" t="s">
        <v>23</v>
      </c>
      <c r="G30" s="15">
        <v>5498104</v>
      </c>
    </row>
    <row r="31" spans="1:7" s="5" customFormat="1" ht="141.75" x14ac:dyDescent="0.25">
      <c r="A31" s="6">
        <v>45702</v>
      </c>
      <c r="B31" s="37" t="s">
        <v>37</v>
      </c>
      <c r="C31" s="8">
        <v>1</v>
      </c>
      <c r="D31" s="11">
        <v>4950</v>
      </c>
      <c r="E31" s="11">
        <f>+D31</f>
        <v>4950</v>
      </c>
      <c r="F31" s="8" t="s">
        <v>23</v>
      </c>
      <c r="G31" s="16">
        <v>5498104</v>
      </c>
    </row>
    <row r="32" spans="1:7" s="5" customFormat="1" ht="126" x14ac:dyDescent="0.25">
      <c r="A32" s="6">
        <v>45709</v>
      </c>
      <c r="B32" s="37" t="s">
        <v>28</v>
      </c>
      <c r="C32" s="8">
        <v>5</v>
      </c>
      <c r="D32" s="11">
        <v>145</v>
      </c>
      <c r="E32" s="11">
        <v>725</v>
      </c>
      <c r="F32" s="8" t="s">
        <v>23</v>
      </c>
      <c r="G32" s="16">
        <v>5498104</v>
      </c>
    </row>
    <row r="33" spans="1:7" ht="105" x14ac:dyDescent="0.25">
      <c r="A33" s="29">
        <v>45709</v>
      </c>
      <c r="B33" s="27" t="s">
        <v>38</v>
      </c>
      <c r="C33" s="22">
        <v>1</v>
      </c>
      <c r="D33" s="23">
        <v>3300</v>
      </c>
      <c r="E33" s="23">
        <f>+D33</f>
        <v>3300</v>
      </c>
      <c r="F33" s="24" t="s">
        <v>43</v>
      </c>
      <c r="G33" s="25">
        <v>50640631</v>
      </c>
    </row>
    <row r="34" spans="1:7" ht="105" x14ac:dyDescent="0.25">
      <c r="A34" s="29">
        <v>45709</v>
      </c>
      <c r="B34" s="27" t="s">
        <v>39</v>
      </c>
      <c r="C34" s="22">
        <v>1</v>
      </c>
      <c r="D34" s="23">
        <v>3300</v>
      </c>
      <c r="E34" s="23">
        <f>+D34</f>
        <v>3300</v>
      </c>
      <c r="F34" s="24" t="s">
        <v>43</v>
      </c>
      <c r="G34" s="25">
        <v>50640631</v>
      </c>
    </row>
    <row r="35" spans="1:7" ht="120" x14ac:dyDescent="0.25">
      <c r="A35" s="29">
        <v>45709</v>
      </c>
      <c r="B35" s="28" t="s">
        <v>40</v>
      </c>
      <c r="C35" s="22">
        <v>1</v>
      </c>
      <c r="D35" s="23">
        <v>3950</v>
      </c>
      <c r="E35" s="23">
        <f>+D35</f>
        <v>3950</v>
      </c>
      <c r="F35" s="24" t="s">
        <v>43</v>
      </c>
      <c r="G35" s="25">
        <v>50640631</v>
      </c>
    </row>
    <row r="36" spans="1:7" ht="135" x14ac:dyDescent="0.25">
      <c r="A36" s="29">
        <v>45700</v>
      </c>
      <c r="B36" s="28" t="s">
        <v>41</v>
      </c>
      <c r="C36" s="22">
        <v>1</v>
      </c>
      <c r="D36" s="23">
        <v>11000</v>
      </c>
      <c r="E36" s="23">
        <v>11000</v>
      </c>
      <c r="F36" s="24" t="s">
        <v>42</v>
      </c>
      <c r="G36" s="25">
        <v>58244638</v>
      </c>
    </row>
    <row r="37" spans="1:7" ht="90" x14ac:dyDescent="0.25">
      <c r="A37" s="29">
        <v>45702</v>
      </c>
      <c r="B37" s="28" t="s">
        <v>44</v>
      </c>
      <c r="C37" s="22">
        <v>1</v>
      </c>
      <c r="D37" s="23">
        <v>599</v>
      </c>
      <c r="E37" s="23">
        <v>599</v>
      </c>
      <c r="F37" s="24" t="s">
        <v>45</v>
      </c>
      <c r="G37" s="25">
        <v>74859005</v>
      </c>
    </row>
    <row r="38" spans="1:7" ht="120" x14ac:dyDescent="0.25">
      <c r="A38" s="29">
        <v>45702</v>
      </c>
      <c r="B38" s="28" t="s">
        <v>46</v>
      </c>
      <c r="C38" s="22">
        <v>1</v>
      </c>
      <c r="D38" s="23">
        <v>3843</v>
      </c>
      <c r="E38" s="23">
        <f>+D38</f>
        <v>3843</v>
      </c>
      <c r="F38" s="31" t="s">
        <v>47</v>
      </c>
      <c r="G38" s="25">
        <v>5498104</v>
      </c>
    </row>
    <row r="39" spans="1:7" ht="174.75" customHeight="1" x14ac:dyDescent="0.25">
      <c r="A39" s="29">
        <v>45694</v>
      </c>
      <c r="B39" s="27" t="s">
        <v>48</v>
      </c>
      <c r="C39" s="22">
        <v>2</v>
      </c>
      <c r="D39" s="23">
        <v>11000</v>
      </c>
      <c r="E39" s="23">
        <v>22000</v>
      </c>
      <c r="F39" s="24" t="s">
        <v>49</v>
      </c>
      <c r="G39" s="25">
        <v>95633960</v>
      </c>
    </row>
    <row r="40" spans="1:7" ht="150" x14ac:dyDescent="0.25">
      <c r="A40" s="29">
        <v>45709</v>
      </c>
      <c r="B40" s="28" t="s">
        <v>50</v>
      </c>
      <c r="C40" s="22">
        <v>1</v>
      </c>
      <c r="D40" s="23">
        <v>3136</v>
      </c>
      <c r="E40" s="23">
        <f>+D40</f>
        <v>3136</v>
      </c>
      <c r="F40" s="24" t="s">
        <v>51</v>
      </c>
      <c r="G40" s="25">
        <v>37854070</v>
      </c>
    </row>
    <row r="41" spans="1:7" ht="105" x14ac:dyDescent="0.25">
      <c r="A41" s="29">
        <v>45714</v>
      </c>
      <c r="B41" s="28" t="s">
        <v>52</v>
      </c>
      <c r="C41" s="22">
        <v>1</v>
      </c>
      <c r="D41" s="23">
        <v>1050.69</v>
      </c>
      <c r="E41" s="23">
        <f>+D41</f>
        <v>1050.69</v>
      </c>
      <c r="F41" s="24" t="s">
        <v>53</v>
      </c>
      <c r="G41" s="25">
        <v>14946211</v>
      </c>
    </row>
    <row r="42" spans="1:7" ht="105" x14ac:dyDescent="0.25">
      <c r="A42" s="29">
        <v>45714</v>
      </c>
      <c r="B42" s="28" t="s">
        <v>54</v>
      </c>
      <c r="C42" s="22">
        <v>1</v>
      </c>
      <c r="D42" s="23">
        <v>2098</v>
      </c>
      <c r="E42" s="23">
        <f>+D42</f>
        <v>2098</v>
      </c>
      <c r="F42" s="24" t="s">
        <v>53</v>
      </c>
      <c r="G42" s="25">
        <v>14946211</v>
      </c>
    </row>
    <row r="43" spans="1:7" ht="135" x14ac:dyDescent="0.25">
      <c r="A43" s="29">
        <v>45702</v>
      </c>
      <c r="B43" s="28" t="s">
        <v>55</v>
      </c>
      <c r="C43" s="22">
        <v>1</v>
      </c>
      <c r="D43" s="23">
        <v>798</v>
      </c>
      <c r="E43" s="23">
        <v>798</v>
      </c>
      <c r="F43" s="24" t="s">
        <v>56</v>
      </c>
      <c r="G43" s="25">
        <v>5750814</v>
      </c>
    </row>
    <row r="44" spans="1:7" ht="120" x14ac:dyDescent="0.25">
      <c r="A44" s="29">
        <v>45714</v>
      </c>
      <c r="B44" s="28" t="s">
        <v>57</v>
      </c>
      <c r="C44" s="22">
        <v>1</v>
      </c>
      <c r="D44" s="23">
        <v>3843</v>
      </c>
      <c r="E44" s="23">
        <f>+D44</f>
        <v>3843</v>
      </c>
      <c r="F44" s="31" t="s">
        <v>47</v>
      </c>
      <c r="G44" s="25">
        <v>5498104</v>
      </c>
    </row>
    <row r="45" spans="1:7" ht="105" x14ac:dyDescent="0.25">
      <c r="A45" s="29">
        <v>45694</v>
      </c>
      <c r="B45" s="28" t="s">
        <v>58</v>
      </c>
      <c r="C45" s="22">
        <v>1</v>
      </c>
      <c r="D45" s="23">
        <v>2390</v>
      </c>
      <c r="E45" s="23">
        <f>+D45</f>
        <v>2390</v>
      </c>
      <c r="F45" s="24" t="s">
        <v>61</v>
      </c>
      <c r="G45" s="25">
        <v>100051413</v>
      </c>
    </row>
    <row r="46" spans="1:7" ht="90" x14ac:dyDescent="0.25">
      <c r="A46" s="29">
        <v>45695</v>
      </c>
      <c r="B46" s="28" t="s">
        <v>59</v>
      </c>
      <c r="C46" s="22">
        <v>1</v>
      </c>
      <c r="D46" s="23">
        <v>5350</v>
      </c>
      <c r="E46" s="23">
        <f>+D46</f>
        <v>5350</v>
      </c>
      <c r="F46" s="24" t="s">
        <v>60</v>
      </c>
      <c r="G46" s="25">
        <v>105275328</v>
      </c>
    </row>
  </sheetData>
  <mergeCells count="18">
    <mergeCell ref="A22:G22"/>
    <mergeCell ref="C19:G19"/>
    <mergeCell ref="A13:B13"/>
    <mergeCell ref="A14:B14"/>
    <mergeCell ref="A16:B16"/>
    <mergeCell ref="A17:B17"/>
    <mergeCell ref="A18:B18"/>
    <mergeCell ref="A19:B19"/>
    <mergeCell ref="C13:G13"/>
    <mergeCell ref="C14:G14"/>
    <mergeCell ref="C16:G16"/>
    <mergeCell ref="C17:G17"/>
    <mergeCell ref="A9:G9"/>
    <mergeCell ref="A10:G10"/>
    <mergeCell ref="A11:G11"/>
    <mergeCell ref="C18:G18"/>
    <mergeCell ref="A15:B15"/>
    <mergeCell ref="C15:G15"/>
  </mergeCells>
  <pageMargins left="0.7" right="0.7" top="0.42" bottom="0.16" header="0.3" footer="0.3"/>
  <pageSetup scale="73" fitToHeight="0" orientation="landscape" horizontalDpi="4294967293" r:id="rId1"/>
  <rowBreaks count="1" manualBreakCount="1">
    <brk id="25"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2025-03-10T18:20:59Z</cp:lastPrinted>
  <dcterms:created xsi:type="dcterms:W3CDTF">2024-07-09T14:35:26Z</dcterms:created>
  <dcterms:modified xsi:type="dcterms:W3CDTF">2025-03-10T18:21:06Z</dcterms:modified>
</cp:coreProperties>
</file>