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7"/>
  <workbookPr defaultThemeVersion="166925"/>
  <mc:AlternateContent xmlns:mc="http://schemas.openxmlformats.org/markup-compatibility/2006">
    <mc:Choice Requires="x15">
      <x15ac:absPath xmlns:x15ac="http://schemas.microsoft.com/office/spreadsheetml/2010/11/ac" url="C:\Users\ADQUISICIONES\Desktop\AÑO FISCAL 2025\UDISE 2025\UDISE MARZO 2025\"/>
    </mc:Choice>
  </mc:AlternateContent>
  <xr:revisionPtr revIDLastSave="0" documentId="13_ncr:1_{AE7AF5FA-8747-46BF-9578-14074CCBF103}" xr6:coauthVersionLast="36" xr6:coauthVersionMax="36" xr10:uidLastSave="{00000000-0000-0000-0000-000000000000}"/>
  <bookViews>
    <workbookView xWindow="0" yWindow="0" windowWidth="14865" windowHeight="11070" xr2:uid="{9CEB9EDE-7AFE-4235-8AE3-1A1B68CA2B98}"/>
  </bookViews>
  <sheets>
    <sheet name="N1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0" i="1" l="1"/>
  <c r="E39" i="1" l="1"/>
  <c r="E38" i="1"/>
  <c r="E35" i="1"/>
  <c r="E37" i="1" l="1"/>
  <c r="E31" i="1" l="1"/>
  <c r="E30" i="1"/>
  <c r="E29" i="1"/>
  <c r="E28" i="1"/>
  <c r="E27" i="1"/>
  <c r="E24" i="1"/>
</calcChain>
</file>

<file path=xl/sharedStrings.xml><?xml version="1.0" encoding="utf-8"?>
<sst xmlns="http://schemas.openxmlformats.org/spreadsheetml/2006/main" count="83" uniqueCount="79">
  <si>
    <t>PRECIO UNITARIO</t>
  </si>
  <si>
    <t>Dirección:</t>
  </si>
  <si>
    <t>Telefono:</t>
  </si>
  <si>
    <t>Director o Coordinador:</t>
  </si>
  <si>
    <t>2da. Calle 8-36 zona 14, Guatemala, Guatemala.</t>
  </si>
  <si>
    <t>2317-4747</t>
  </si>
  <si>
    <t>Lesly María Mendoza Bizarro.</t>
  </si>
  <si>
    <t xml:space="preserve">SECTOR JUSTICIA </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</si>
  <si>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</si>
  <si>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</si>
  <si>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</si>
  <si>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</si>
  <si>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</si>
  <si>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</si>
  <si>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</si>
  <si>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</si>
  <si>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</si>
  <si>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</si>
  <si>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</si>
  <si>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MARTA MONSERRAT GUZMÁN SEGURA</t>
  </si>
  <si>
    <t xml:space="preserve"> RAMIREZ CULAN JUAN</t>
  </si>
  <si>
    <t xml:space="preserve"> RAMIREZ RAYMUNDO MOISES PEDRO</t>
  </si>
  <si>
    <t>EMPRESA MUNICIPAL DE AGUA DE LA CIUDAD DE GUATEMALA</t>
  </si>
  <si>
    <t>COMUNICACIONES CELULARES S.A.</t>
  </si>
  <si>
    <t>EMPRESA MUNICIPAL RURAL DE ELECTRICIDAD 'EMRE'</t>
  </si>
  <si>
    <t>DISTRIBUIDORA DE ELECTRICIDAD DE OCCIDENTE S.A.</t>
  </si>
  <si>
    <t>NUMERAL 22 - COMPRAS DIRECTAS</t>
  </si>
  <si>
    <t xml:space="preserve"> ZADAR SOCIEDAD ANONIMA</t>
  </si>
  <si>
    <t>SERVICIOS INNOVADORES DE COMUNICACION Y ENTRETENIMIENTO
SOCIEDAD ANONIMA</t>
  </si>
  <si>
    <t xml:space="preserve"> COMUNICACIONES CELULARES SOCIEDAD ANONIMA</t>
  </si>
  <si>
    <t xml:space="preserve"> ESTRATEGIAS Y SEGURIDAD PRIVADA SOCIEDAD ANONIMA</t>
  </si>
  <si>
    <t xml:space="preserve"> MÉNDEZ VELÁSQUEZ DIEGO ARMANDO</t>
  </si>
  <si>
    <t xml:space="preserve"> DISTRIBUIDORA DE ELECTRICIDAD DE OCCIDENTE SOCIEDAD ANONIMA</t>
  </si>
  <si>
    <t>CARGO EXPRESO SOCIEDAD ANONIMA</t>
  </si>
  <si>
    <t xml:space="preserve">SECRETARÍA EJECUTIVA DE LA INSTANCIA </t>
  </si>
  <si>
    <t xml:space="preserve">COORDINADORA DE LA MODERNIZACIÓN DEL </t>
  </si>
  <si>
    <t>Andrea Verónica Larios Gordillo</t>
  </si>
  <si>
    <t>Marzo</t>
  </si>
  <si>
    <t>ARRENDAMIENTO DEL BIEN INMUEBLE PARA OFICINAS DE LA SECRETARIA EJECUTIVA DE LA 151 ARRENDAMIENTO DE EDIFICIOS Y LOCALES INSTANCIA COORDINADORA DE LA MODERNIZACIÓN DEL SECTOR JUSTICIA CORRESPONDIENTE AL MES  DE MARZO, SEGÚN NOG. 2526669</t>
  </si>
  <si>
    <t>ARRENDAMIENTO DE BIEN INMUEBLE PARA OFICINAS DEL BUFETE POPULAR DEL CENTRO 151 ARRENDAMIENTO DE EDIFICIOS Y LOCALES DE ADMINISTRACIÓN DE JUSTICIA -CAJ- SANTIAGO ATITLÁN, SOLOLÁ, CORRESPONDIENTE
AL MES DE MARZO 2025.</t>
  </si>
  <si>
    <t>ARRENDAMIENTO DE BIEN INMUEBLE PARA OFICINAS DEL BUFETE POPULAR DEL CENTRO DE ADMINISTRACIÓN DE JUSTICIA -CAJ- NEBAJ-QUICHÉ, CORRESPONDIENTE AL MES DE MARZO 2025.</t>
  </si>
  <si>
    <t>PAGO POR CONSUMO DEL SERVICIO DE AGUA POTABLE DEL INMUEBLE QUE OCUPA LA SECRETARIA EJECUTIVA DE LA ICMSJ, DE ENERO 2025 A FEBRERO 2025.</t>
  </si>
  <si>
    <t>PAGO POR SERVICIO DE ENERGÍA ELÉCTRICA PRESTADO EN LOS POLÍGONOS DE LAS INSTALACIONES DEL CAJ DE PLAYA GRANDE, IXCÁN QUICHÉ CORRESPONDIENTE AL PERÍODO DEL 24/01/2025 AL 24/02/2025</t>
  </si>
  <si>
    <t>PAGO POR SERVICIO DE ENERGIA ELÉCTRICA PRESTADO EN LAS INSTALACIONES DEL CAJ DE IXCHIGUAN SAN MARCOS DURANTE EL PERÍODO DEL  08/02/2025 AL 10/03/2025.</t>
  </si>
  <si>
    <t>SERVICIO DE TELEFONIA FIJA
PRESTADO A LAS OFICINAS CENTRALES DE LA SECRETARIA
EJECUTIVA DE LA ICMSJ,
CORRESPONDIENTE AL MES DE FEBRERO 2025.</t>
  </si>
  <si>
    <t>PAGO POR ADQUISICION DE
SERVICIO DE TELEFONIA MOVIL
PRESTADO A LAS INSTALACIONES
DE LOS CINCO CENTROS DE
ADMINISTRACION DE JUSTICIA DE
LA SECRETARIA EJECUTIVA DE LA
ICMSJ, CORRESPONDIENTE AL MES
DE FEBRERO 2024.</t>
  </si>
  <si>
    <t>SERVICIO DE ENLACE DE INTERNET PARA LA SECRETARIA EJECUTIVA DE LA INSTANCIA COORDINADORA DE LA MODERNIZACIÓN DEL SECTOR JUSTICIA, CORRESPONDIENTE AL
MES DE MARZO 2025.</t>
  </si>
  <si>
    <t xml:space="preserve">SERVICIO DE SERVICIO DE SEGURIDAD Y VIGILANCIA PARA EL RESGUARDO DEL EDIFICIO DEL CANTÓN PANABAJ DEL CENTRO DE ADMINISTRACION DE JUSTICIA DE SANTIAGO
ATITLÁN, SOLOLÁ Y DE LAS INSTALACIONES DE LA SECRETARÍA EJECUTIVA DE LA ICMSJ,
CORRESPONDIENTE AL MES DE MARZO DE 2025. </t>
  </si>
  <si>
    <t xml:space="preserve"> SERVICIO DE PLATAFORMA Y EQUIPOS DE GPS PARA MONITOREAR LOS VEHÍCULOS P-726CNW, P-725CNW, O-833BBV, O-834BBV, O-835BBV, P-727CNW, P-730CNW, O-392BCB P-448GMZ, P-447GMZ, P-066FXY, M-004FVH, M-097FCL, M-098FCL Y M-248HYQ PROPIEDAD DE LA SECRETARIA EJECUTIVA DE LA ICMSJ, CORRESPONDIENTE AL MES DE MARZO 2025.</t>
  </si>
  <si>
    <t>SERVICIO DE CARGA EN GENERAL PARA LOS CINCO CENTROS DE ADMINISTRACION DE 
JUSTICIA Y DE LA SECRETARIA EJECUTIVA DE LA INSTANCIA COORDINADORA DE LA
MODERNIZACIÓN DEL SECTOR JUSTICIA, CORRESPONDIENTE AL MES DE FEBRERO 2025.</t>
  </si>
  <si>
    <t>PAGO POR SERVICIO DE ENERGIA ELECTRICA PRESTADO AL EDIFICIO QUE OCUPA EL BUFETE POPULAR DEL CAJ DE SANTA EULALIA, HUEHUETENANGO CORRESPONDIENTE AL
PERIODO DEL 22/02/2025 AL 24/03/2025</t>
  </si>
  <si>
    <t>PAGO POR SERVICIO DE ENERGÍA ELÉCTRICA PRESTADO EN LAS OFICINAS DEL BUFETE POPULAR DEL CENTRO DE ADMINISTRACIÓN DE JUSTICIA DE SANTIAGO ATITLÁN, SOLOLÁ
DEL 18/02/2025 AL 20/03/2025</t>
  </si>
  <si>
    <t>SERVICIO DE ENLACE DE INTERNET PARA LOS CINCO CENTROS DE ADMINISTRACIÓN DE  JUSTICIA DE LA SECRETARIA EJECUTIVA DE LA INSTANCIA COORDINADORA DE LA
MODERNIZACIÓN DEL SECTOR JUSTICIA, CORRESPONDIENTE AL MES DE FEBRERO 2025.</t>
  </si>
  <si>
    <t>SERVICIO DE ARRENDAMIENTO DE BODEGAS PARA LA SECRETARIA EJECUTIVA DE LA INSTANCIA COORDINADORA DE LA
MODERNIZACIÓN DEL SECTOR JUSTICIA, CORRESPONDIENTE AL MES DE MARZO 2025.</t>
  </si>
  <si>
    <t>COMPRA DE INSUMOS DE LIMPIEZA PARA GARANTIZAR UN ENTORNO LIMPIO EN LAS INSTALACIONES DE SECRETARIA EJECUTIVA DE LA INSTANCIA COORDINADORA DE LA MODERNIZACIÓN DEL SECTOR JUSTICIA.</t>
  </si>
  <si>
    <t>SERVICIO DE ALOJAMIENTO DE PÁGINA WEB DE LA SECRETARIA EJECUTIVA DE LA ICMSJ, CON CAPACIDAD DE 45GB DE ESPACIO CORRESPONDIENTE AL PERIODO DEL 27/02/2025 AL 26/02/2026.</t>
  </si>
  <si>
    <t>COMPRA DE INSUMOS DE CAFETERIA PARA EL PERSONAL DE LA SECRETARIA EJECUTIVA DE LA INSTANCIA COORDINADORA DE LA MODERNIZACIÓN DEL SECTOR JUSTICIA.</t>
  </si>
  <si>
    <t>COMPRA DE CINTAS ACABADAS Y PORTA GAFETES PARA EL PERSONAL DE LA SECRETARIA EJECUTIVA DE LA INSTANCIA COORDINADORA DE LA MODERNIZACIÓN DEL SECTOR JUSTICIA .</t>
  </si>
  <si>
    <t>ADQUISICIÓN DE LICENCIA CREATIVE CLOUD FOR TEAMS ALL APPS VIP COMERCIAL, QUE CONTIENE PHOTOSHOP, LIGTHTROOM, ILUSTRATOR, PREMIER PRO, Y AUDITION, CORRESPONDIENTE AL PERIODO DEL 11/03/2025 AL 10/03/2026.</t>
  </si>
  <si>
    <t>COMPRA DE CAMISAS FORMALES PARA IDENTIFICACIÓN DE PERSONAL DE SERVICIOS GENERALES DE LA SECRETARIA EJECUTIVA DE LA ICMSJ.</t>
  </si>
  <si>
    <t>109035798</t>
  </si>
  <si>
    <t>100051413</t>
  </si>
  <si>
    <t>40925447</t>
  </si>
  <si>
    <t>46214275</t>
  </si>
  <si>
    <t>89771125</t>
  </si>
  <si>
    <t>90809971</t>
  </si>
  <si>
    <t>SERVICIOS Y DESARROLLOS ESPERANZA, SOCIEDAD ANONIMA</t>
  </si>
  <si>
    <t>BATRES HERNANDEZ JOSE LUIS</t>
  </si>
  <si>
    <t>SON VELÁSQUEZ ANNA BEATRÍZ</t>
  </si>
  <si>
    <t>VALDÉS RUANO FERNANDO JOSÉ</t>
  </si>
  <si>
    <t>SUMINISTROS INFORMATICOS, SOCIEDAD ANONIMA</t>
  </si>
  <si>
    <t>DISTRIBUIDORA MILLAS, SOCIEDAD ANONIMA</t>
  </si>
  <si>
    <t>MORALES GOMEZ BYRON NOE</t>
  </si>
  <si>
    <t>ARRENDAMIENTO DE MEDIO DE TRANSPORTE AEREO, PARA EL TRASLADO DE AUTORIDADES DE LA SECRETARIA EJECUTIVA DE LA ICMSJ, PARA LA ASISTENCIA DE REUNIÓN DE TRABAJO CON DESTINO, CIUDAD DE GUATEMALA AL MUNICIPIO DE COBÁN, DEPARTAMENTO DE ALTA VERAPAZ CON RETORNO DEL MUNICIPIO DE COBÁN, DEPARTAMENTO DE ALTA VERAPAZ A CIUDAD DE GUATEMALA.</t>
  </si>
  <si>
    <t>SERVICIO DE MANTENIMIENTO Y REPARACIÓN DE LA OFICINA DE SERVICIOS GENERALES DE LA SEICMSJ QUE INCLUYE: FABRICACIÓN E INSTALACIÓN DE CIELO FALSO, ESTRUCTURA METÁLICA Y DE DUROPORT RETICULADO, RESANAMIENTO DE PAREDES EXISTENTES Y LIMÍEZA DE PISO</t>
  </si>
  <si>
    <t xml:space="preserve">	 CORPORACION AEREA B&amp;G, SOCIEDAD ANONIMA</t>
  </si>
  <si>
    <t>DQUISICIÓN DE TELEVISORES INTELIGENTES Y SOPORTES DE PARED PARA LA MODERNIZACIÓN DEL SECTOR JUSTICIA COMO APOYO POR PARTE DE LA SEICMSJ A LOS SIGUIENTE JUZGADOS: JUZGADO DE PAZ CHINAUTLA, GUATEMALA, JUZGADO DE PAZ DE SANTA LUCÍA MILPAS ALTAS. JUZGADO DE PAZ DE SAN MANUEL CHAPARRÓN, JALAPA Y JUZGADO DE PAZ DE JOCOTÁN CHIQUIMULA</t>
  </si>
  <si>
    <t xml:space="preserve">	ALVARADO RODRIGUEZ DOUGLAS MANUEL</t>
  </si>
  <si>
    <t>PAGO POR SERVICIO DE
TELEFONIA MOVIL PARA LA
SECRETARIA EJECUTIVA DE LA
INSTANCIA COORDINADORA CE LA MODERNIZACION DEL SECTOR
JUSTICIA Y LOS CINCO CENTROS
DE ADMINISTRACION DE JUSTICIA
CORRESPONDIENTE AL MES DE FEBRERO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</si>
</sst>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100A]* #,##0.00_-;\-[$Q-100A]* #,##0.00_-;_-[$Q-100A]* &quot;-&quot;??_-;_-@_-"/>
  </numFmts>
  <fonts count="9"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sz val="12"/>
      <color theme="1"/>
      <name val="Calibri"/>
      <family val="2"/>
      <scheme val="minor"/>
    </font>
    <font>
      <b/>
      <sz val="11"/>
      <color theme="1"/>
      <name val="Times New Roman"/>
      <family val="1"/>
    </font>
    <font>
      <sz val="11"/>
      <name val="Times New Roman"/>
      <family val="1"/>
    </font>
  </fonts>
  <fills count="6">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rgb="FFFFFFFF"/>
      </patternFill>
    </fill>
    <fill>
      <patternFill patternType="solid">
        <fgColor rgb="FFF6F6F6"/>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62">
    <xf numFmtId="0" fontId="0" fillId="0" borderId="0" xfId="0"/>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6" fillId="3" borderId="0" xfId="0" applyFont="1" applyFill="1"/>
    <xf numFmtId="0" fontId="1" fillId="3" borderId="0" xfId="0" applyNumberFormat="1" applyFont="1" applyFill="1" applyAlignment="1">
      <alignment horizontal="center" vertical="center"/>
    </xf>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2" fillId="3" borderId="0" xfId="0" applyNumberFormat="1" applyFont="1" applyFill="1" applyAlignment="1">
      <alignment horizontal="center" vertical="center"/>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2" fillId="3" borderId="1" xfId="0" applyFont="1" applyFill="1" applyBorder="1" applyAlignment="1">
      <alignment horizontal="center" vertical="center"/>
    </xf>
    <xf numFmtId="16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1" xfId="0" applyNumberFormat="1" applyFont="1" applyFill="1" applyBorder="1" applyAlignment="1">
      <alignment horizontal="center" vertical="center"/>
    </xf>
    <xf numFmtId="0" fontId="2" fillId="3" borderId="0" xfId="0" applyNumberFormat="1" applyFont="1" applyFill="1" applyAlignment="1">
      <alignment wrapText="1"/>
    </xf>
    <xf numFmtId="0" fontId="2" fillId="3" borderId="1" xfId="0" applyNumberFormat="1" applyFont="1" applyFill="1" applyBorder="1" applyAlignment="1">
      <alignment vertical="center" wrapText="1"/>
    </xf>
    <xf numFmtId="0" fontId="2" fillId="3" borderId="1" xfId="0" applyNumberFormat="1" applyFont="1" applyFill="1" applyBorder="1" applyAlignment="1">
      <alignment wrapText="1"/>
    </xf>
    <xf numFmtId="14" fontId="7" fillId="3" borderId="1" xfId="0" applyNumberFormat="1" applyFont="1" applyFill="1" applyBorder="1" applyAlignment="1">
      <alignment horizontal="center" vertical="center"/>
    </xf>
    <xf numFmtId="0" fontId="7" fillId="3" borderId="0" xfId="0" applyFont="1" applyFill="1" applyAlignment="1">
      <alignment horizontal="center" vertical="center"/>
    </xf>
    <xf numFmtId="0" fontId="2" fillId="0" borderId="1" xfId="0" applyFont="1" applyBorder="1" applyAlignment="1">
      <alignment horizontal="center" vertical="center" wrapText="1"/>
    </xf>
    <xf numFmtId="0" fontId="1" fillId="3" borderId="0" xfId="0" applyNumberFormat="1" applyFont="1" applyFill="1" applyAlignment="1">
      <alignment vertical="center" wrapText="1"/>
    </xf>
    <xf numFmtId="0" fontId="2" fillId="3" borderId="1" xfId="0" applyNumberFormat="1" applyFont="1" applyFill="1" applyBorder="1" applyAlignment="1">
      <alignment horizontal="center" vertical="center" wrapText="1"/>
    </xf>
    <xf numFmtId="0" fontId="5" fillId="3" borderId="0" xfId="0" applyFont="1" applyFill="1" applyAlignment="1">
      <alignment vertical="center"/>
    </xf>
    <xf numFmtId="0" fontId="4" fillId="0" borderId="1" xfId="0" applyFont="1" applyFill="1" applyBorder="1" applyAlignment="1">
      <alignment horizontal="center" vertical="center"/>
    </xf>
    <xf numFmtId="0" fontId="3" fillId="2" borderId="3" xfId="0" applyFont="1" applyFill="1" applyBorder="1" applyAlignment="1">
      <alignment wrapText="1"/>
    </xf>
    <xf numFmtId="0" fontId="3" fillId="2" borderId="2" xfId="0" applyFont="1" applyFill="1" applyBorder="1" applyAlignment="1">
      <alignment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applyAlignment="1"/>
    <xf numFmtId="0" fontId="3" fillId="3" borderId="1" xfId="0" applyFont="1" applyFill="1" applyBorder="1" applyAlignment="1"/>
    <xf numFmtId="0" fontId="3" fillId="0" borderId="1" xfId="0" applyFont="1" applyFill="1" applyBorder="1" applyAlignment="1"/>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7" fillId="3" borderId="0" xfId="0" applyFont="1" applyFill="1" applyAlignment="1"/>
    <xf numFmtId="0" fontId="7" fillId="2" borderId="1" xfId="0" applyFont="1" applyFill="1" applyBorder="1" applyAlignment="1">
      <alignment horizontal="center" vertical="center" wrapText="1"/>
    </xf>
    <xf numFmtId="0" fontId="7" fillId="2" borderId="1" xfId="0" applyNumberFormat="1" applyFont="1" applyFill="1" applyBorder="1" applyAlignment="1">
      <alignment vertical="center" wrapText="1"/>
    </xf>
    <xf numFmtId="164" fontId="7"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0" fontId="2" fillId="0" borderId="1" xfId="0" applyFont="1" applyFill="1" applyBorder="1" applyAlignment="1">
      <alignment horizontal="center" vertical="center" wrapText="1"/>
    </xf>
    <xf numFmtId="164" fontId="8" fillId="0" borderId="1" xfId="0" applyNumberFormat="1" applyFont="1" applyFill="1" applyBorder="1" applyAlignment="1">
      <alignment horizontal="center" vertical="center" wrapText="1"/>
    </xf>
    <xf numFmtId="164"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8" fillId="3" borderId="1" xfId="0" applyNumberFormat="1" applyFont="1" applyFill="1" applyBorder="1" applyAlignment="1">
      <alignment vertical="center" wrapText="1"/>
    </xf>
    <xf numFmtId="164" fontId="2" fillId="3"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0" fontId="2" fillId="4" borderId="1" xfId="0" applyFont="1" applyFill="1" applyBorder="1" applyAlignment="1">
      <alignment horizontal="left" vertical="center" wrapText="1"/>
    </xf>
    <xf numFmtId="164" fontId="2" fillId="4" borderId="1" xfId="0" applyNumberFormat="1" applyFont="1" applyFill="1" applyBorder="1" applyAlignment="1">
      <alignment horizontal="right" vertical="center"/>
    </xf>
    <xf numFmtId="0" fontId="2" fillId="4" borderId="1" xfId="0" applyFont="1" applyFill="1" applyBorder="1" applyAlignment="1">
      <alignment horizontal="left" vertical="center"/>
    </xf>
    <xf numFmtId="0" fontId="2" fillId="5" borderId="1" xfId="0" applyFont="1" applyFill="1" applyBorder="1" applyAlignment="1">
      <alignment horizontal="left" vertical="center" wrapText="1"/>
    </xf>
    <xf numFmtId="164" fontId="2" fillId="5" borderId="1" xfId="0" applyNumberFormat="1" applyFont="1" applyFill="1" applyBorder="1" applyAlignment="1">
      <alignment horizontal="right" vertical="center"/>
    </xf>
    <xf numFmtId="0" fontId="2" fillId="5" borderId="1" xfId="0" applyFont="1" applyFill="1" applyBorder="1" applyAlignment="1">
      <alignment horizontal="left" vertical="center"/>
    </xf>
    <xf numFmtId="164" fontId="2" fillId="0" borderId="1" xfId="0" applyNumberFormat="1" applyFont="1" applyBorder="1" applyAlignment="1" applyProtection="1">
      <alignment vertical="center"/>
    </xf>
    <xf numFmtId="0" fontId="2" fillId="0" borderId="1" xfId="0" applyNumberFormat="1" applyFont="1" applyBorder="1" applyAlignment="1" applyProtection="1">
      <alignment vertical="center" wrapText="1"/>
    </xf>
    <xf numFmtId="0" fontId="2" fillId="0" borderId="1" xfId="0" applyNumberFormat="1" applyFont="1" applyBorder="1" applyAlignment="1" applyProtection="1">
      <alignment horizontal="left" vertical="center"/>
    </xf>
    <xf numFmtId="0" fontId="2" fillId="4"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322826</xdr:colOff>
      <xdr:row>23</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24</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322826</xdr:colOff>
      <xdr:row>24</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304799</xdr:colOff>
      <xdr:row>5</xdr:row>
      <xdr:rowOff>152090</xdr:rowOff>
    </xdr:from>
    <xdr:to>
      <xdr:col>5</xdr:col>
      <xdr:colOff>650487</xdr:colOff>
      <xdr:row>11</xdr:row>
      <xdr:rowOff>71352</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09677" y="1081358"/>
          <a:ext cx="1379499" cy="134801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9:G49"/>
  <sheetViews>
    <sheetView tabSelected="1" view="pageBreakPreview" topLeftCell="A16" zoomScale="82" zoomScaleNormal="75" zoomScaleSheetLayoutView="82" workbookViewId="0">
      <selection activeCell="E24" sqref="E24"/>
    </sheetView>
  </sheetViews>
  <sheetFormatPr baseColWidth="10" defaultRowHeight="15" x14ac:dyDescent="0.25"/>
  <cols>
    <col min="1" max="1" width="21.140625" style="19" customWidth="1"/>
    <col min="2" max="2" width="42.7109375" style="15" customWidth="1"/>
    <col min="3" max="3" width="20.28515625" style="6" customWidth="1"/>
    <col min="4" max="4" width="13.5703125" style="7" customWidth="1"/>
    <col min="5" max="5" width="15.42578125" style="7" customWidth="1"/>
    <col min="6" max="6" width="23.7109375" style="10" customWidth="1"/>
    <col min="7" max="7" width="18.140625" style="8" customWidth="1"/>
    <col min="8" max="16384" width="11.42578125" style="1"/>
  </cols>
  <sheetData>
    <row r="9" spans="1:7" ht="22.5" x14ac:dyDescent="0.25">
      <c r="A9" s="23" t="s">
        <v>34</v>
      </c>
      <c r="B9" s="23"/>
      <c r="C9" s="23"/>
      <c r="D9" s="23"/>
      <c r="E9" s="23"/>
      <c r="F9" s="23"/>
      <c r="G9" s="23"/>
    </row>
    <row r="10" spans="1:7" ht="22.5" x14ac:dyDescent="0.25">
      <c r="A10" s="23" t="s">
        <v>35</v>
      </c>
      <c r="B10" s="23"/>
      <c r="C10" s="23"/>
      <c r="D10" s="23"/>
      <c r="E10" s="23"/>
      <c r="F10" s="23"/>
      <c r="G10" s="23"/>
    </row>
    <row r="11" spans="1:7" ht="22.5" x14ac:dyDescent="0.25">
      <c r="A11" s="23" t="s">
        <v>7</v>
      </c>
      <c r="B11" s="23"/>
      <c r="C11" s="23"/>
      <c r="D11" s="23"/>
      <c r="E11" s="23"/>
      <c r="F11" s="23"/>
      <c r="G11" s="23"/>
    </row>
    <row r="13" spans="1:7" ht="18.75" x14ac:dyDescent="0.3">
      <c r="A13" s="32" t="s">
        <v>1</v>
      </c>
      <c r="B13" s="32"/>
      <c r="C13" s="31" t="s">
        <v>4</v>
      </c>
      <c r="D13" s="31"/>
      <c r="E13" s="31"/>
      <c r="F13" s="31"/>
      <c r="G13" s="31"/>
    </row>
    <row r="14" spans="1:7" ht="18.75" x14ac:dyDescent="0.3">
      <c r="A14" s="33" t="s">
        <v>8</v>
      </c>
      <c r="B14" s="33"/>
      <c r="C14" s="35" t="s">
        <v>10</v>
      </c>
      <c r="D14" s="36"/>
      <c r="E14" s="36"/>
      <c r="F14" s="36"/>
      <c r="G14" s="37"/>
    </row>
    <row r="15" spans="1:7" ht="41.25" customHeight="1" x14ac:dyDescent="0.3">
      <c r="A15" s="25" t="s">
        <v>9</v>
      </c>
      <c r="B15" s="26"/>
      <c r="C15" s="27" t="s">
        <v>10</v>
      </c>
      <c r="D15" s="28"/>
      <c r="E15" s="28"/>
      <c r="F15" s="28"/>
      <c r="G15" s="29"/>
    </row>
    <row r="16" spans="1:7" ht="18.75" x14ac:dyDescent="0.3">
      <c r="A16" s="34" t="s">
        <v>2</v>
      </c>
      <c r="B16" s="34"/>
      <c r="C16" s="24" t="s">
        <v>5</v>
      </c>
      <c r="D16" s="24"/>
      <c r="E16" s="24"/>
      <c r="F16" s="24"/>
      <c r="G16" s="24"/>
    </row>
    <row r="17" spans="1:7" ht="18.75" x14ac:dyDescent="0.3">
      <c r="A17" s="32" t="s">
        <v>3</v>
      </c>
      <c r="B17" s="32"/>
      <c r="C17" s="31" t="s">
        <v>36</v>
      </c>
      <c r="D17" s="31"/>
      <c r="E17" s="31"/>
      <c r="F17" s="31"/>
      <c r="G17" s="31"/>
    </row>
    <row r="18" spans="1:7" ht="18.75" x14ac:dyDescent="0.3">
      <c r="A18" s="34" t="s">
        <v>11</v>
      </c>
      <c r="B18" s="34"/>
      <c r="C18" s="24" t="s">
        <v>6</v>
      </c>
      <c r="D18" s="24"/>
      <c r="E18" s="24"/>
      <c r="F18" s="24"/>
      <c r="G18" s="24"/>
    </row>
    <row r="19" spans="1:7" ht="18.75" x14ac:dyDescent="0.3">
      <c r="A19" s="32" t="s">
        <v>12</v>
      </c>
      <c r="B19" s="32"/>
      <c r="C19" s="30" t="s">
        <v>37</v>
      </c>
      <c r="D19" s="31"/>
      <c r="E19" s="31"/>
      <c r="F19" s="31"/>
      <c r="G19" s="31"/>
    </row>
    <row r="20" spans="1:7" ht="15.75" x14ac:dyDescent="0.25">
      <c r="A20" s="2"/>
      <c r="B20" s="21"/>
      <c r="C20" s="2"/>
      <c r="D20" s="3"/>
      <c r="E20" s="3"/>
      <c r="F20" s="9"/>
      <c r="G20" s="5"/>
    </row>
    <row r="21" spans="1:7" ht="15.75" x14ac:dyDescent="0.25">
      <c r="A21" s="2"/>
      <c r="B21" s="21"/>
      <c r="C21" s="2"/>
      <c r="D21" s="3"/>
      <c r="E21" s="3"/>
      <c r="F21" s="9"/>
      <c r="G21" s="5"/>
    </row>
    <row r="22" spans="1:7" s="4" customFormat="1" ht="15.75" x14ac:dyDescent="0.25">
      <c r="A22" s="38" t="s">
        <v>26</v>
      </c>
      <c r="B22" s="38"/>
      <c r="C22" s="38"/>
      <c r="D22" s="38"/>
      <c r="E22" s="38"/>
      <c r="F22" s="38"/>
      <c r="G22" s="38"/>
    </row>
    <row r="23" spans="1:7" s="4" customFormat="1" ht="32.25" customHeight="1" x14ac:dyDescent="0.25">
      <c r="A23" s="39" t="s">
        <v>13</v>
      </c>
      <c r="B23" s="40" t="s">
        <v>14</v>
      </c>
      <c r="C23" s="39" t="s">
        <v>15</v>
      </c>
      <c r="D23" s="41" t="s">
        <v>0</v>
      </c>
      <c r="E23" s="41" t="s">
        <v>16</v>
      </c>
      <c r="F23" s="39" t="s">
        <v>17</v>
      </c>
      <c r="G23" s="42" t="s">
        <v>18</v>
      </c>
    </row>
    <row r="24" spans="1:7" s="4" customFormat="1" ht="168" customHeight="1" x14ac:dyDescent="0.25">
      <c r="A24" s="43">
        <v>45730</v>
      </c>
      <c r="B24" s="44" t="s">
        <v>38</v>
      </c>
      <c r="C24" s="45">
        <v>1</v>
      </c>
      <c r="D24" s="46">
        <v>61716.72</v>
      </c>
      <c r="E24" s="47">
        <f>+D24</f>
        <v>61716.72</v>
      </c>
      <c r="F24" s="45" t="s">
        <v>19</v>
      </c>
      <c r="G24" s="48">
        <v>4409612</v>
      </c>
    </row>
    <row r="25" spans="1:7" s="4" customFormat="1" ht="120" x14ac:dyDescent="0.25">
      <c r="A25" s="43">
        <v>45730</v>
      </c>
      <c r="B25" s="44" t="s">
        <v>39</v>
      </c>
      <c r="C25" s="45">
        <v>1</v>
      </c>
      <c r="D25" s="46">
        <v>5250</v>
      </c>
      <c r="E25" s="47">
        <v>5250</v>
      </c>
      <c r="F25" s="45" t="s">
        <v>20</v>
      </c>
      <c r="G25" s="48">
        <v>41534239</v>
      </c>
    </row>
    <row r="26" spans="1:7" s="4" customFormat="1" ht="90" x14ac:dyDescent="0.25">
      <c r="A26" s="43">
        <v>45734</v>
      </c>
      <c r="B26" s="44" t="s">
        <v>40</v>
      </c>
      <c r="C26" s="45">
        <v>1</v>
      </c>
      <c r="D26" s="46">
        <v>5000</v>
      </c>
      <c r="E26" s="47">
        <v>5000</v>
      </c>
      <c r="F26" s="45" t="s">
        <v>21</v>
      </c>
      <c r="G26" s="48">
        <v>45299722</v>
      </c>
    </row>
    <row r="27" spans="1:7" s="4" customFormat="1" ht="75" x14ac:dyDescent="0.25">
      <c r="A27" s="43">
        <v>45729</v>
      </c>
      <c r="B27" s="44" t="s">
        <v>41</v>
      </c>
      <c r="C27" s="45">
        <v>1</v>
      </c>
      <c r="D27" s="46">
        <v>1242.5899999999999</v>
      </c>
      <c r="E27" s="47">
        <f>+D27</f>
        <v>1242.5899999999999</v>
      </c>
      <c r="F27" s="45" t="s">
        <v>22</v>
      </c>
      <c r="G27" s="48">
        <v>45475</v>
      </c>
    </row>
    <row r="28" spans="1:7" s="4" customFormat="1" ht="90" x14ac:dyDescent="0.25">
      <c r="A28" s="43">
        <v>45726</v>
      </c>
      <c r="B28" s="44" t="s">
        <v>42</v>
      </c>
      <c r="C28" s="45">
        <v>1</v>
      </c>
      <c r="D28" s="46">
        <v>2208.94</v>
      </c>
      <c r="E28" s="47">
        <f>+D28</f>
        <v>2208.94</v>
      </c>
      <c r="F28" s="45" t="s">
        <v>24</v>
      </c>
      <c r="G28" s="48">
        <v>19920040</v>
      </c>
    </row>
    <row r="29" spans="1:7" s="4" customFormat="1" ht="75" x14ac:dyDescent="0.25">
      <c r="A29" s="43">
        <v>45734</v>
      </c>
      <c r="B29" s="49" t="s">
        <v>43</v>
      </c>
      <c r="C29" s="13">
        <v>1</v>
      </c>
      <c r="D29" s="50">
        <v>3457.16</v>
      </c>
      <c r="E29" s="50">
        <f>+D29</f>
        <v>3457.16</v>
      </c>
      <c r="F29" s="13" t="s">
        <v>25</v>
      </c>
      <c r="G29" s="22">
        <v>14946211</v>
      </c>
    </row>
    <row r="30" spans="1:7" s="4" customFormat="1" ht="90" x14ac:dyDescent="0.25">
      <c r="A30" s="43">
        <v>45737</v>
      </c>
      <c r="B30" s="51" t="s">
        <v>44</v>
      </c>
      <c r="C30" s="45">
        <v>1</v>
      </c>
      <c r="D30" s="47">
        <v>900</v>
      </c>
      <c r="E30" s="47">
        <f>+C30*D30</f>
        <v>900</v>
      </c>
      <c r="F30" s="45" t="s">
        <v>23</v>
      </c>
      <c r="G30" s="48">
        <v>5498104</v>
      </c>
    </row>
    <row r="31" spans="1:7" s="4" customFormat="1" ht="135" x14ac:dyDescent="0.25">
      <c r="A31" s="43">
        <v>45726</v>
      </c>
      <c r="B31" s="16" t="s">
        <v>78</v>
      </c>
      <c r="C31" s="13">
        <v>1</v>
      </c>
      <c r="D31" s="50">
        <v>4950</v>
      </c>
      <c r="E31" s="50">
        <f>+D31</f>
        <v>4950</v>
      </c>
      <c r="F31" s="13" t="s">
        <v>23</v>
      </c>
      <c r="G31" s="22">
        <v>5498104</v>
      </c>
    </row>
    <row r="32" spans="1:7" s="4" customFormat="1" ht="120" x14ac:dyDescent="0.25">
      <c r="A32" s="43">
        <v>45737</v>
      </c>
      <c r="B32" s="16" t="s">
        <v>45</v>
      </c>
      <c r="C32" s="13">
        <v>5</v>
      </c>
      <c r="D32" s="50">
        <v>145</v>
      </c>
      <c r="E32" s="50">
        <v>725</v>
      </c>
      <c r="F32" s="13" t="s">
        <v>23</v>
      </c>
      <c r="G32" s="22">
        <v>5498104</v>
      </c>
    </row>
    <row r="33" spans="1:7" ht="105" x14ac:dyDescent="0.25">
      <c r="A33" s="18">
        <v>45743</v>
      </c>
      <c r="B33" s="17" t="s">
        <v>53</v>
      </c>
      <c r="C33" s="11">
        <v>1</v>
      </c>
      <c r="D33" s="12">
        <v>16570</v>
      </c>
      <c r="E33" s="12">
        <v>16570</v>
      </c>
      <c r="F33" s="13" t="s">
        <v>27</v>
      </c>
      <c r="G33" s="14">
        <v>58244638</v>
      </c>
    </row>
    <row r="34" spans="1:7" ht="90" x14ac:dyDescent="0.25">
      <c r="A34" s="18">
        <v>45734</v>
      </c>
      <c r="B34" s="17" t="s">
        <v>46</v>
      </c>
      <c r="C34" s="11">
        <v>1</v>
      </c>
      <c r="D34" s="12">
        <v>599</v>
      </c>
      <c r="E34" s="12">
        <v>599</v>
      </c>
      <c r="F34" s="13" t="s">
        <v>28</v>
      </c>
      <c r="G34" s="14">
        <v>74859005</v>
      </c>
    </row>
    <row r="35" spans="1:7" ht="120" x14ac:dyDescent="0.25">
      <c r="A35" s="18">
        <v>45744</v>
      </c>
      <c r="B35" s="17" t="s">
        <v>52</v>
      </c>
      <c r="C35" s="11">
        <v>1</v>
      </c>
      <c r="D35" s="12">
        <v>3843</v>
      </c>
      <c r="E35" s="12">
        <f>+D35</f>
        <v>3843</v>
      </c>
      <c r="F35" s="20" t="s">
        <v>29</v>
      </c>
      <c r="G35" s="14">
        <v>5498104</v>
      </c>
    </row>
    <row r="36" spans="1:7" ht="174.75" customHeight="1" x14ac:dyDescent="0.25">
      <c r="A36" s="18">
        <v>45730</v>
      </c>
      <c r="B36" s="16" t="s">
        <v>47</v>
      </c>
      <c r="C36" s="11">
        <v>2</v>
      </c>
      <c r="D36" s="12">
        <v>11000</v>
      </c>
      <c r="E36" s="12">
        <v>22000</v>
      </c>
      <c r="F36" s="13" t="s">
        <v>30</v>
      </c>
      <c r="G36" s="14">
        <v>95633960</v>
      </c>
    </row>
    <row r="37" spans="1:7" ht="165" x14ac:dyDescent="0.25">
      <c r="A37" s="18">
        <v>45726</v>
      </c>
      <c r="B37" s="17" t="s">
        <v>48</v>
      </c>
      <c r="C37" s="11">
        <v>1</v>
      </c>
      <c r="D37" s="12">
        <v>1568</v>
      </c>
      <c r="E37" s="12">
        <f>+D37</f>
        <v>1568</v>
      </c>
      <c r="F37" s="13" t="s">
        <v>31</v>
      </c>
      <c r="G37" s="14">
        <v>37854070</v>
      </c>
    </row>
    <row r="38" spans="1:7" ht="105" x14ac:dyDescent="0.25">
      <c r="A38" s="18">
        <v>45743</v>
      </c>
      <c r="B38" s="17" t="s">
        <v>51</v>
      </c>
      <c r="C38" s="11">
        <v>1</v>
      </c>
      <c r="D38" s="12">
        <v>1006.07</v>
      </c>
      <c r="E38" s="12">
        <f>+D38</f>
        <v>1006.07</v>
      </c>
      <c r="F38" s="13" t="s">
        <v>32</v>
      </c>
      <c r="G38" s="14">
        <v>14946211</v>
      </c>
    </row>
    <row r="39" spans="1:7" ht="105" x14ac:dyDescent="0.25">
      <c r="A39" s="18">
        <v>45744</v>
      </c>
      <c r="B39" s="16" t="s">
        <v>50</v>
      </c>
      <c r="C39" s="11">
        <v>1</v>
      </c>
      <c r="D39" s="12">
        <v>2011.4</v>
      </c>
      <c r="E39" s="12">
        <f>+D39</f>
        <v>2011.4</v>
      </c>
      <c r="F39" s="13" t="s">
        <v>32</v>
      </c>
      <c r="G39" s="14">
        <v>14946211</v>
      </c>
    </row>
    <row r="40" spans="1:7" ht="135" x14ac:dyDescent="0.25">
      <c r="A40" s="18">
        <v>45743</v>
      </c>
      <c r="B40" s="16" t="s">
        <v>49</v>
      </c>
      <c r="C40" s="11">
        <v>1</v>
      </c>
      <c r="D40" s="12">
        <v>1157</v>
      </c>
      <c r="E40" s="12">
        <f>+D40</f>
        <v>1157</v>
      </c>
      <c r="F40" s="13" t="s">
        <v>33</v>
      </c>
      <c r="G40" s="14">
        <v>5750814</v>
      </c>
    </row>
    <row r="41" spans="1:7" ht="105" x14ac:dyDescent="0.25">
      <c r="A41" s="18">
        <v>45737</v>
      </c>
      <c r="B41" s="52" t="s">
        <v>54</v>
      </c>
      <c r="C41" s="11">
        <v>1</v>
      </c>
      <c r="D41" s="53">
        <v>10350.799999999999</v>
      </c>
      <c r="E41" s="53">
        <v>10350.799999999999</v>
      </c>
      <c r="F41" s="52" t="s">
        <v>66</v>
      </c>
      <c r="G41" s="54" t="s">
        <v>60</v>
      </c>
    </row>
    <row r="42" spans="1:7" ht="90" x14ac:dyDescent="0.25">
      <c r="A42" s="18">
        <v>45730</v>
      </c>
      <c r="B42" s="55" t="s">
        <v>55</v>
      </c>
      <c r="C42" s="11">
        <v>1</v>
      </c>
      <c r="D42" s="56">
        <v>5425</v>
      </c>
      <c r="E42" s="56">
        <v>5425</v>
      </c>
      <c r="F42" s="55" t="s">
        <v>67</v>
      </c>
      <c r="G42" s="57" t="s">
        <v>61</v>
      </c>
    </row>
    <row r="43" spans="1:7" ht="90" x14ac:dyDescent="0.25">
      <c r="A43" s="18">
        <v>45747</v>
      </c>
      <c r="B43" s="55" t="s">
        <v>56</v>
      </c>
      <c r="C43" s="11">
        <v>1</v>
      </c>
      <c r="D43" s="56">
        <v>6450</v>
      </c>
      <c r="E43" s="56">
        <v>6450</v>
      </c>
      <c r="F43" s="55" t="s">
        <v>68</v>
      </c>
      <c r="G43" s="57" t="s">
        <v>62</v>
      </c>
    </row>
    <row r="44" spans="1:7" ht="90" x14ac:dyDescent="0.25">
      <c r="A44" s="18">
        <v>45744</v>
      </c>
      <c r="B44" s="52" t="s">
        <v>57</v>
      </c>
      <c r="C44" s="11">
        <v>1</v>
      </c>
      <c r="D44" s="53">
        <v>1800</v>
      </c>
      <c r="E44" s="53">
        <v>1800</v>
      </c>
      <c r="F44" s="52" t="s">
        <v>69</v>
      </c>
      <c r="G44" s="54" t="s">
        <v>63</v>
      </c>
    </row>
    <row r="45" spans="1:7" ht="105" x14ac:dyDescent="0.25">
      <c r="A45" s="18">
        <v>45744</v>
      </c>
      <c r="B45" s="52" t="s">
        <v>58</v>
      </c>
      <c r="C45" s="11">
        <v>1</v>
      </c>
      <c r="D45" s="53">
        <v>11200</v>
      </c>
      <c r="E45" s="53">
        <v>11200</v>
      </c>
      <c r="F45" s="52" t="s">
        <v>70</v>
      </c>
      <c r="G45" s="54" t="s">
        <v>64</v>
      </c>
    </row>
    <row r="46" spans="1:7" ht="60" x14ac:dyDescent="0.25">
      <c r="A46" s="18">
        <v>45744</v>
      </c>
      <c r="B46" s="52" t="s">
        <v>59</v>
      </c>
      <c r="C46" s="11">
        <v>1</v>
      </c>
      <c r="D46" s="53">
        <v>2265</v>
      </c>
      <c r="E46" s="53">
        <v>2265</v>
      </c>
      <c r="F46" s="52" t="s">
        <v>71</v>
      </c>
      <c r="G46" s="54" t="s">
        <v>65</v>
      </c>
    </row>
    <row r="47" spans="1:7" ht="135" x14ac:dyDescent="0.25">
      <c r="A47" s="18">
        <v>45744</v>
      </c>
      <c r="B47" s="16" t="s">
        <v>74</v>
      </c>
      <c r="C47" s="11">
        <v>1</v>
      </c>
      <c r="D47" s="58">
        <v>16500</v>
      </c>
      <c r="E47" s="58">
        <v>16500</v>
      </c>
      <c r="F47" s="59" t="s">
        <v>72</v>
      </c>
      <c r="G47" s="60">
        <v>26671409</v>
      </c>
    </row>
    <row r="48" spans="1:7" ht="180" x14ac:dyDescent="0.25">
      <c r="A48" s="18">
        <v>45744</v>
      </c>
      <c r="B48" s="16" t="s">
        <v>73</v>
      </c>
      <c r="C48" s="11">
        <v>1</v>
      </c>
      <c r="D48" s="58">
        <v>9000</v>
      </c>
      <c r="E48" s="58">
        <v>9000</v>
      </c>
      <c r="F48" s="59" t="s">
        <v>75</v>
      </c>
      <c r="G48" s="60">
        <v>89124731</v>
      </c>
    </row>
    <row r="49" spans="1:7" ht="180" x14ac:dyDescent="0.25">
      <c r="A49" s="18">
        <v>45747</v>
      </c>
      <c r="B49" s="22" t="s">
        <v>76</v>
      </c>
      <c r="C49" s="11">
        <v>1</v>
      </c>
      <c r="D49" s="12">
        <v>18000</v>
      </c>
      <c r="E49" s="12">
        <v>18000</v>
      </c>
      <c r="F49" s="13" t="s">
        <v>77</v>
      </c>
      <c r="G49" s="61">
        <v>64195988</v>
      </c>
    </row>
  </sheetData>
  <mergeCells count="18">
    <mergeCell ref="A22:G22"/>
    <mergeCell ref="C19:G19"/>
    <mergeCell ref="A13:B13"/>
    <mergeCell ref="A14:B14"/>
    <mergeCell ref="A16:B16"/>
    <mergeCell ref="A17:B17"/>
    <mergeCell ref="A18:B18"/>
    <mergeCell ref="A19:B19"/>
    <mergeCell ref="C13:G13"/>
    <mergeCell ref="C14:G14"/>
    <mergeCell ref="C16:G16"/>
    <mergeCell ref="C17:G17"/>
    <mergeCell ref="A9:G9"/>
    <mergeCell ref="A10:G10"/>
    <mergeCell ref="A11:G11"/>
    <mergeCell ref="C18:G18"/>
    <mergeCell ref="A15:B15"/>
    <mergeCell ref="C15:G15"/>
  </mergeCells>
  <pageMargins left="0.7" right="0.7" top="0.42" bottom="0.16" header="0.3" footer="0.3"/>
  <pageSetup scale="73" fitToHeight="0" orientation="landscape" horizontalDpi="4294967293" r:id="rId1"/>
  <rowBreaks count="2" manualBreakCount="2">
    <brk id="25" max="7" man="1"/>
    <brk id="38"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ADQUISICIONES</cp:lastModifiedBy>
  <cp:lastPrinted>2025-04-01T18:38:05Z</cp:lastPrinted>
  <dcterms:created xsi:type="dcterms:W3CDTF">2024-07-09T14:35:26Z</dcterms:created>
  <dcterms:modified xsi:type="dcterms:W3CDTF">2025-04-01T18:41:45Z</dcterms:modified>
</cp:coreProperties>
</file>