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2. LISTADOS DE COMPRAS DIRECTAS\MAYO 2025\"/>
    </mc:Choice>
  </mc:AlternateContent>
  <xr:revisionPtr revIDLastSave="0" documentId="8_{DC951040-D6E4-45EB-88F9-7591745E69F0}" xr6:coauthVersionLast="36" xr6:coauthVersionMax="36" xr10:uidLastSave="{00000000-0000-0000-0000-000000000000}"/>
  <bookViews>
    <workbookView xWindow="0" yWindow="0" windowWidth="28800" windowHeight="12105" xr2:uid="{9CEB9EDE-7AFE-4235-8AE3-1A1B68CA2B98}"/>
  </bookViews>
  <sheets>
    <sheet name="N22"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0" i="1" l="1"/>
  <c r="E39" i="1"/>
  <c r="E38" i="1"/>
  <c r="E37" i="1"/>
  <c r="E36" i="1"/>
  <c r="E35" i="1"/>
  <c r="E34" i="1"/>
  <c r="E33" i="1"/>
  <c r="E32" i="1"/>
  <c r="E31" i="1"/>
  <c r="E30" i="1"/>
  <c r="E29" i="1"/>
  <c r="E28" i="1"/>
  <c r="E27" i="1"/>
  <c r="E26" i="1"/>
  <c r="E24" i="1"/>
  <c r="E23" i="1"/>
  <c r="D22" i="1"/>
  <c r="E21" i="1"/>
  <c r="E17" i="1"/>
</calcChain>
</file>

<file path=xl/sharedStrings.xml><?xml version="1.0" encoding="utf-8"?>
<sst xmlns="http://schemas.openxmlformats.org/spreadsheetml/2006/main" count="109" uniqueCount="89">
  <si>
    <t>PRECIO UNITARIO</t>
  </si>
  <si>
    <t>Dirección:</t>
  </si>
  <si>
    <t>Telefono:</t>
  </si>
  <si>
    <t>Director o Coordinador:</t>
  </si>
  <si>
    <t>2da. Calle 8-36 zona 14, Guatemala, Guatemala.</t>
  </si>
  <si>
    <t>2317-4747</t>
  </si>
  <si>
    <t xml:space="preserve">SECTOR JUSTICIA </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</si>
  <si>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</si>
  <si>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</si>
  <si>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</si>
  <si>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</si>
  <si>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</si>
  <si>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</si>
  <si>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</si>
  <si>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</si>
  <si>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</si>
  <si>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</si>
  <si>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</si>
  <si>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</si>
  <si>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</si>
  <si>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</si>
  <si>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NUMERAL 22 - COMPRAS DIRECTAS</t>
  </si>
  <si>
    <t xml:space="preserve"> ZADAR SOCIEDAD ANONIMA</t>
  </si>
  <si>
    <t xml:space="preserve"> COMUNICACIONES CELULARES SOCIEDAD ANONIMA</t>
  </si>
  <si>
    <t xml:space="preserve">SECRETARÍA EJECUTIVA DE LA INSTANCIA </t>
  </si>
  <si>
    <t xml:space="preserve">COORDINADORA DE LA MODERNIZACIÓN DEL </t>
  </si>
  <si>
    <t>SERVICIO DE ENLACE DE INTERNET PARA LOS CINCO CENTROS DE ADMINISTRACIÓN DE  JUSTICIA DE LA SECRETARIA EJECUTIVA DE LA INSTANCIA COORDINADORA DE LA
MODERNIZACIÓN DEL SECTOR JUSTICIA, CORRESPONDIENTE AL MES DE FEBRERO 2025.</t>
  </si>
  <si>
    <t>ARRENDAMIENTO DEL BIEN INMUEBLE PARA OFICINAS DE LA SECRETARIA EJECUTIVA DE LA 151 ARRENDAMIENTO DE EDIFICIOS Y LOCALES INSTANCIA COORDINADORA DE LA MODERNIZACIÓN DEL SECTOR JUSTICIA CORRESPONDIENTE AL MES  DE ABRIL, SEGÚN NOG. 2526669</t>
  </si>
  <si>
    <t>CARGO EXPRESO, SOCIEDAD ANONIMA</t>
  </si>
  <si>
    <t>Claudia Lissette Morales Morales de Samayoa</t>
  </si>
  <si>
    <t>Victoria Abigail Flores</t>
  </si>
  <si>
    <t>SERVICIO DE ARRENDAMIENTO DE BODEGAS PARA LA SECRETARIA EJECUTIVA DE LA INSTANCIA COORDINADORA DE LA
MODERNIZACIÓN DEL SECTOR JUSTICIA, CORRESPONDIENTE AL MES DE MAYO  2025.</t>
  </si>
  <si>
    <t>ARRENDAMIENTO DE BIEN INMUEBLE PARA OFICINAS DEL BUFETE POPULAR DEL CENTRO DE ADMINISTRACIÓN DE JUSTICIA -CAJ- NEBAJ-QUICHÉ, CORRESPONDIENTE AL MES DE MAYO  2025.</t>
  </si>
  <si>
    <t>ARRENDAMIENTO DE BIEN INMUEBLE PARA OFICINAS DEL BUFETE POPULAR DEL CENTRO 151 ARRENDAMIENTO DE EDIFICIOS Y LOCALES DE ADMINISTRACIÓN DE JUSTICIA -CAJ- SANTIAGO ATITLÁN, SOLOLÁ, CORRESPONDIENTE
AL MES DE MAYO  2025.</t>
  </si>
  <si>
    <t>SERVICIOS INNOVADORES DE COMUNICACION Y ENTRETENIMIENTO, SOCIEDAD ANONIMA</t>
  </si>
  <si>
    <t>74859005</t>
  </si>
  <si>
    <t>SERVICIO DE FRENOS, CAMBIO DE FAJAS DE ALTERNADOR, TIMÓN HIDRÁULICO, AIRE ACONDICIONADO, TEST DE FUGAS CAMBIO DE TAPÓN DE RADIADOR Y CAMBIO DE LUZ PARA EL VEHÍCULO PLACAS P-726CNW PROPIEDAD DE LA SEICMSJ, POR DESPERFECTOS MECÁNICOS</t>
  </si>
  <si>
    <t>REYES,HERNANDEZ,,GERSON,GEOVANI</t>
  </si>
  <si>
    <t>50640631</t>
  </si>
  <si>
    <t>SERVICIO DE CARGA EN GENERAL PARA LOS CINCO CENTROS DE ADMINISTRACION DE JUSTICIA Y DE LA SECRETARIA EJECUTIVA DE LA INSTANCIA COORDINADORA DE LA MODERNIZACIÓN DEL SECTOR JUSTICIA, CORRESPONDIENTE AL MES DE ABRIL 2025.</t>
  </si>
  <si>
    <t>12/05/25</t>
  </si>
  <si>
    <t>5750814</t>
  </si>
  <si>
    <t>ADQUISICIÓN DE TELEVISORES INTELIGENTES Y SOPORTES DE PARED PARA LA MODERNIZACIÓN DEL SECTOR JUSTICIA COMO APOYO POR PARTE DE LA SEICMSJ AL CENTRO DE DETENCIÓN DE MÁXIMA SEGURIDAD PARA HOMBRE ¿RENOVACIÓN I ¿DEL DEPARTAMENTO DE ESCUINTLA Y CENTRO DE CUMPLIMIENTO DE CONDENA PARA MUJERES ¿FRAIJANES MODELO I¿, DEL DEPARTAMENTO DE GUATEMALA.</t>
  </si>
  <si>
    <t>ALVARADO,RODRIGUEZ,,DOUGLAS,MANUEL</t>
  </si>
  <si>
    <t>64195988</t>
  </si>
  <si>
    <t>SERVICIO DE ENLACE DE INTERNET PARA LA SECRETARIA EJECUTIVA DE LA INSTANCIA COORDINADORA DE LA MODERNIZACIÓN DEL SECTOR JUSTICIA, CORRESPONDIENTES AL MES DE MAYO 2025.</t>
  </si>
  <si>
    <t>13/05/25</t>
  </si>
  <si>
    <t>IMPRESIÓN DE 1500 SÍNTESIS INFORME ANUAL PERIODO 2024- 2025, DE 1/2 CARTA (8.5" X 5.5") 12 PÁGINAS INCLUYENDO PORTADA Y CONTRA PORTADA COUCHE BRILLANTE B- 80FULL COLOR, TIRO Y RETIRO EN TIRO DE PORTADA Y CONTRA PORTADA ACABADO DE BARNIZ UV BRILLANTE, LAMINADO A CABALLETE, ENGRAPADO. COMO APOYO POR PARTE DE LA SECRETARIA EJECUTIVA DE LA INSTANCIA COORDINADORA DE LA MODERNIZACIÓN DEL SECTOR JUSTICIA AL MINISTERIO PÚBLICO.</t>
  </si>
  <si>
    <t>OHIO PRINT AND PAPER SOCIEDAD ANONIMA</t>
  </si>
  <si>
    <t>64107310</t>
  </si>
  <si>
    <t>14/05/25</t>
  </si>
  <si>
    <t>IMPRESIÓN Y ELABORACIÓN DE 1500 DE EMPAQUE TROQUELADO TIPO CARPETA VERSIÓN MINI PARA ENTREGAR DE FOLLETOS Y MEMORIAS USB, HUSKY CALIBRE 14 BARNIZ UV BRILLANTE, LAMINADO FULL COLOR, CMYK, EN TIRO ARMADO CONSISTENTE EN DOBLADO Y PEGADO, EMBALADO EN CAJAS DE CARTÓN, COMO APOYO POR PARTE DE LA SECRETARIA EJECUTIVA DE LA INSTANCIA COORDINADORA DE LA MODERNIZACIÓN DEL SECTOR
JUSTICIA AL MINISTERIO PÚBLICO.</t>
  </si>
  <si>
    <t>IMPRESIÓN Y ELABORACIÓN DE 150  CARPETAS PARA ENTREGAR EJEMPLARES DEL INFORME. HUSKY CALIBRE 14 BARNIZ UV BRILLANTE LAMINADO FULL COLOR, CMYK, EN TIRO ARMADO CONSITENTE EN DOBLADO Y PEGADO, EMBALADO EN CAJAS DE CARTÓN, COMO APOYO POR PARTE DE LA SECRETARIA EJECUTIVA DE LA INSTANCIA COORDINADORA DE LA MODERNIZACIÓN DEL SECTOR JUSTICIA AL MINISTERIO PÚBLICO.</t>
  </si>
  <si>
    <t>ADQUISICION DE UN OASIS Y UNA REFRIGERADORA COMO APOYO POR PARTE DE LA SECRETARIA EJECUTIVA DE LA INSTANCIA COORDINADORA DE LA MODERNIZACIÓN DEL SECTOR JUSTICIA -SEICMSJ- AL INSTITUTO NACIONAL DE CIENCIAS FORENSES DE GUATEMALA -INACIF-</t>
  </si>
  <si>
    <t>LA INCREIBLE ABM DE GUATEMALA SOCIEDAD ANONIMA</t>
  </si>
  <si>
    <t>9795146</t>
  </si>
  <si>
    <t>19/05/25</t>
  </si>
  <si>
    <t>ADQUISICIÓN DE 40 CALCOMANÍA FULL COLOR, MATERIAL VINIL ADHESIVA, PARA IDENTIFICAR LOS VEHÍCULOS PROPIEDAD DE LA SECRETARIA EJECUTIVA DE LA INSTANCIA COORDINADORA DE LA MODERNIZACIÓN DEL SECTOR JUSTICIA, PARA DAR CUMPLIMIENTO AL DECRETO NUMERO 33-2024 EN EL ARTICULO 2 EN EL CUAL SE ADICIONA EL ARTICULO 20 BIS A LA LEY DE TRÁNSITO, DECRETO NUMERO 132-96 DEL CONGRESO DE LA REPÚBLICA.</t>
  </si>
  <si>
    <t>INNOVACIONES MV, SOCIEDAD ANÓNIMA</t>
  </si>
  <si>
    <t>120214490</t>
  </si>
  <si>
    <t>20/05/25</t>
  </si>
  <si>
    <t>ADQUISICIÓN DE SERVICIO DE APLICACIÓN DE PINTURA, PARA PAREDES INTERIORES Y EXTERIORES DE LAS INSTALACIONES DEL CENTRO DE ADMINISTRACIÓN DE JUSTICIA Y BUFETE POPULAR DE SANTA EULALIA HUEHUETENANGO, DICHO SERVICIO ES NECESARIO YA QUE, POR LAS CONDICIONES DEL CLIMA Y TIEMPO TRASCURRIDO, LA PINTURA ACTUAL SE ENCUENTRA DETERIORADA</t>
  </si>
  <si>
    <t>GRUPO SOLID (GUATEMALA) , SOCIEDAD ANONIMA</t>
  </si>
  <si>
    <t>5492343</t>
  </si>
  <si>
    <t>ADQUISICIÓN DE PINTURA, QUE SERVIRÁ PARA REALIZAR LAS REPARACIONES MENORES EN PAREDES INTERIORES Y EXTERIORES DEL CENTRO DE ADMINISTRACIÓN DE JUSTICIA Y BUFETE POPULAR DE SANTA EULALIA HUEHUETENANGO</t>
  </si>
  <si>
    <t>ADQUISICIÓN DE SILLAS SECRETARIALES, QUE SERVIRÁN PARA USO DE PASANTES DEL CENTRO DE ADMINISTRACIÓN DE JUSTICIA Y BUFETE POPULAR DE SANTA EULALIA HUEHUETENANGO.</t>
  </si>
  <si>
    <t>57775273</t>
  </si>
  <si>
    <t>DEL AGUILA,LOPEZ,,JULIO,CESAR</t>
  </si>
  <si>
    <t>ADQUISICIÓN COMPUTADORAS DE ESCRITORIO QUE SERÁN UTILIZADAS PARA ELABORACIÓN DE DOCUMENTOS Y CONEXIONES MÚLTIPLES EN CUMPLIMIENTO A LAS RESPONSABILIDADES LEGALES Y ADMINISTRATIVAS DEL CENTRO DE ADMINISTRACIÓN DE JUSTICIA Y BUFETE POPULAR DE SANTA EULALIA HUEHUETENANGO</t>
  </si>
  <si>
    <t>COMPRA DE EQUIPO E INSUMOS MEDIDOS, COMO APOYO POR PARTE DE LA SECRETARIA EJECUTIVA DE LA INSTANCIA COORDINADORA DE LA MODERNIZACIÓN DEL SECTOR JUSTICIA -SEICMSJ- AL INSTITUTO NACIONAL DE CIENCIAS FORENSES DE GUATEMALA -INACIF-</t>
  </si>
  <si>
    <t>COMPRA DE EQUIPO MEDICO Y PRUEBAS DE VHI, SÍFILIS Y PRUEBAS DE EMBARAZO, COMO APOYO POR PARTE DE LA SECRETARIA EJECUTIVA DE LA INSTANCIA COORDINADORA DE LA MODERNIZACIÓN DEL SECTOR JUSTICIA -SEICMSJ- AL INSTITUTO NACIONAL DE CIENCIAS FORENSES DE GUATEMALA -INACIF-</t>
  </si>
  <si>
    <t>BONILLA,GUERRA,ESCOBAR,PERSY,MARLENY</t>
  </si>
  <si>
    <t>22/05/25</t>
  </si>
  <si>
    <t>44131933</t>
  </si>
  <si>
    <t>SERVICIO DE SEGURIDAD Y VIGILANCIA PARA EL RESGUARDO DEL EDIFICIO DEL CANTÓN PANABAJ DEL CENTRO DE ADMINISTRACIÓN DE JUSTICIA DE SANTIAGO ATITLÁN Y DE LAS INSTALACIONES DE LA SECRETARIA EJECUTIVA DE LA ICMSJ, CORRESPONDIENTE AL MES DE MAYO DEL 2025.</t>
  </si>
  <si>
    <t>95633960</t>
  </si>
  <si>
    <t>ESTRATEGIAS Y SEGURIDAD PRIVADA, SOCIEDAD ANONIMA</t>
  </si>
  <si>
    <t>23/05/25</t>
  </si>
  <si>
    <t>SERVICIO DE PLATAFORMA Y EQUIPO DE GPS PARA MONITOREO DE LOS VEHÍCULOS P-726CNW, P-725CNW, O-833BBV, O-834BBV, O-835BBV, P-727CNW, P-730CNW, O-392BCB, P-448GMZ, P-447GMZ, P-066FXY, M-004FVH, M-097FCL, M-098FCL Y M-248HYQ, PROPIEDAD DE LA SEICMSJ, POR SEGURIDAD Y CONTROL DE LOS VEHÍCULOS. CORRESPONDIENTE AL PERIODO DEL 01 DE MAYO AL 31 DE MAYO 2025</t>
  </si>
  <si>
    <t>MENDEZ,VELASQUEZ,,DIEGO,ARMANDO</t>
  </si>
  <si>
    <t>26/05/25</t>
  </si>
  <si>
    <t>37854070</t>
  </si>
  <si>
    <t>SERVICIO DE MANTENIMIENTO Y REPARACIÓN DE LAS INSTALACIONES QUE OCUPA LA SECRETARIA EJECUTIVA DE LA INSTANCIA COORDINADORA DE LA MODERNIZACIÓN DEL SECTOR JUSTICIA, INCLUYE: INSTALACIÓN DE PISO CERÁMICO CABLEADO E INSTALACIÓN DE PUNTOS DE RED Y LÁMPARAS; APLICACIÓN DE PINTURA GENERAL E INSTALACIÓN DE PUERTA MATERIAL PVC. TRABAJO A REALIZARSE EN LA OFICINA ASIGNADA PARA LA COORDINACIÓN ADMINISTRATIVA.</t>
  </si>
  <si>
    <t>46804889</t>
  </si>
  <si>
    <t>ALONZO,GARCIA,,OSCAR,RENE</t>
  </si>
  <si>
    <t>ADQUISICIÓN DE SERVICIO ACTUALIZADO DE ALOJAMIENTO DE PÁGINA WEB DE LA SECRETARIA EJECUTIVA DE LA ICMSJ POR EL PERIODO DE 15 DE MAYO 2025 AL 26 DE FEBRERO 2026, CON CAPACIDAD DE 120GB DE ESPACIO QUE INCLUYA BANDA DE ANCHO ILIMITADO, MYSQL ILIMITADO, APACHE SERVER, PHP Y PANEL DE CONTROL. EL CUAL PERMITIRÁ PUBLICAR TODO EL CONTENIDO RELACIONADO A ESTA SECRETARIA EJECUTIVA.</t>
  </si>
  <si>
    <t>BATRES,HERNANDEZ,,JOSE,LUIS</t>
  </si>
  <si>
    <t>100051413</t>
  </si>
  <si>
    <t>27/05/25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</si>
</sst>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100A]* #,##0.00_-;\-[$Q-100A]* #,##0.00_-;_-[$Q-100A]* &quot;-&quot;??_-;_-@_-"/>
  </numFmts>
  <fonts count="12"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sz val="12"/>
      <color theme="1"/>
      <name val="Calibri"/>
      <family val="2"/>
      <scheme val="minor"/>
    </font>
    <font>
      <b/>
      <sz val="11"/>
      <color theme="1"/>
      <name val="Times New Roman"/>
      <family val="1"/>
    </font>
    <font>
      <sz val="10"/>
      <color indexed="8"/>
      <name val="Calibri"/>
      <family val="2"/>
      <scheme val="minor"/>
    </font>
    <font>
      <b/>
      <sz val="16"/>
      <color rgb="FF1F4E79"/>
      <name val="Times New Roman"/>
      <family val="1"/>
    </font>
    <font>
      <sz val="16"/>
      <color theme="1"/>
      <name val="Calibri"/>
      <family val="2"/>
      <scheme val="minor"/>
    </font>
    <font>
      <b/>
      <sz val="16"/>
      <color theme="1"/>
      <name val="Times New Roman"/>
      <family val="1"/>
    </font>
    <font>
      <sz val="16"/>
      <color theme="1"/>
      <name val="Times New Roman"/>
      <family val="1"/>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47">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5" fillId="3" borderId="0" xfId="0" applyFont="1" applyFill="1"/>
    <xf numFmtId="0" fontId="1" fillId="3" borderId="0" xfId="0" applyNumberFormat="1" applyFont="1" applyFill="1" applyAlignment="1">
      <alignment horizontal="center" vertical="center"/>
    </xf>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0" xfId="0" applyNumberFormat="1" applyFont="1" applyFill="1" applyAlignment="1">
      <alignment wrapText="1"/>
    </xf>
    <xf numFmtId="14" fontId="6" fillId="3" borderId="1" xfId="0" applyNumberFormat="1" applyFont="1" applyFill="1" applyBorder="1" applyAlignment="1">
      <alignment horizontal="center" vertical="center"/>
    </xf>
    <xf numFmtId="0" fontId="6" fillId="3" borderId="0" xfId="0" applyFont="1" applyFill="1" applyAlignment="1">
      <alignment horizontal="center" vertical="center"/>
    </xf>
    <xf numFmtId="0" fontId="1" fillId="3" borderId="0" xfId="0" applyNumberFormat="1" applyFont="1" applyFill="1" applyAlignment="1">
      <alignment vertical="center" wrapText="1"/>
    </xf>
    <xf numFmtId="0" fontId="6" fillId="2" borderId="1" xfId="0" applyFont="1" applyFill="1" applyBorder="1" applyAlignment="1">
      <alignment horizontal="center" vertical="center" wrapText="1"/>
    </xf>
    <xf numFmtId="0" fontId="6" fillId="2" borderId="1" xfId="0" applyNumberFormat="1" applyFont="1" applyFill="1" applyBorder="1" applyAlignment="1">
      <alignment vertical="center" wrapText="1"/>
    </xf>
    <xf numFmtId="164"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3" borderId="1" xfId="0" applyNumberFormat="1" applyFont="1" applyFill="1" applyBorder="1" applyAlignment="1">
      <alignment horizontal="justify" vertical="center" wrapText="1"/>
    </xf>
    <xf numFmtId="0" fontId="9" fillId="3" borderId="0" xfId="0" applyFont="1" applyFill="1"/>
    <xf numFmtId="0" fontId="10" fillId="3" borderId="0" xfId="0" applyFont="1" applyFill="1" applyAlignment="1">
      <alignment horizontal="center" vertical="center"/>
    </xf>
    <xf numFmtId="0" fontId="11" fillId="3" borderId="0" xfId="0" applyNumberFormat="1" applyFont="1" applyFill="1" applyAlignment="1">
      <alignment wrapText="1"/>
    </xf>
    <xf numFmtId="0" fontId="11" fillId="3" borderId="0" xfId="0" applyFont="1" applyFill="1" applyAlignment="1">
      <alignment horizontal="center" vertical="center"/>
    </xf>
    <xf numFmtId="164" fontId="11" fillId="3" borderId="0" xfId="0" applyNumberFormat="1" applyFont="1" applyFill="1" applyAlignment="1">
      <alignment horizontal="center" vertical="center"/>
    </xf>
    <xf numFmtId="0" fontId="11" fillId="3" borderId="0" xfId="0" applyFont="1" applyFill="1" applyAlignment="1">
      <alignment horizontal="center" vertical="center" wrapText="1"/>
    </xf>
    <xf numFmtId="0" fontId="11" fillId="3" borderId="0" xfId="0" applyNumberFormat="1" applyFont="1" applyFill="1" applyAlignment="1">
      <alignment horizontal="center" vertical="center"/>
    </xf>
    <xf numFmtId="0" fontId="8" fillId="3" borderId="0" xfId="0" applyFont="1" applyFill="1" applyAlignment="1">
      <alignment horizontal="center" vertical="center"/>
    </xf>
    <xf numFmtId="0" fontId="4" fillId="0" borderId="1" xfId="0" applyFont="1" applyFill="1" applyBorder="1" applyAlignment="1">
      <alignment horizontal="center"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3" borderId="0" xfId="0" applyFont="1" applyFill="1" applyAlignment="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applyAlignment="1"/>
    <xf numFmtId="0" fontId="3" fillId="3" borderId="1" xfId="0" applyFont="1" applyFill="1" applyBorder="1" applyAlignment="1"/>
    <xf numFmtId="0" fontId="3" fillId="0" borderId="1" xfId="0" applyFont="1" applyFill="1" applyBorder="1" applyAlignment="1"/>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cellXfs>
  <cellStyles count="1">
    <cellStyle name="Normal" xfId="0" builtinId="0"/>
  </cellStyles>
  <dxfs count="1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0</xdr:colOff>
      <xdr:row>16</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0</xdr:colOff>
      <xdr:row>17</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0</xdr:colOff>
      <xdr:row>17</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5</xdr:col>
      <xdr:colOff>1314906</xdr:colOff>
      <xdr:row>0</xdr:row>
      <xdr:rowOff>78440</xdr:rowOff>
    </xdr:from>
    <xdr:to>
      <xdr:col>6</xdr:col>
      <xdr:colOff>907674</xdr:colOff>
      <xdr:row>5</xdr:row>
      <xdr:rowOff>164877</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67671" y="78440"/>
          <a:ext cx="1284857" cy="12742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3:L40"/>
  <sheetViews>
    <sheetView tabSelected="1" view="pageBreakPreview" zoomScale="75" zoomScaleNormal="75" zoomScaleSheetLayoutView="75" workbookViewId="0">
      <selection activeCell="B19" sqref="B19"/>
    </sheetView>
  </sheetViews>
  <sheetFormatPr baseColWidth="10" defaultRowHeight="15" x14ac:dyDescent="0.25"/>
  <cols>
    <col min="1" max="1" width="21.140625" style="16" customWidth="1"/>
    <col min="2" max="2" width="53.28515625" style="14" customWidth="1"/>
    <col min="3" max="3" width="11.5703125" style="6" customWidth="1"/>
    <col min="4" max="4" width="13.5703125" style="7" customWidth="1"/>
    <col min="5" max="5" width="15.42578125" style="7" customWidth="1"/>
    <col min="6" max="6" width="25.42578125" style="10" customWidth="1"/>
    <col min="7" max="7" width="18.140625" style="8" customWidth="1"/>
    <col min="8" max="12" width="11.42578125" style="1" hidden="1" customWidth="1"/>
    <col min="13" max="13" width="3.28515625" style="1" customWidth="1"/>
    <col min="14" max="16384" width="11.42578125" style="1"/>
  </cols>
  <sheetData>
    <row r="3" spans="1:7" s="24" customFormat="1" ht="21" x14ac:dyDescent="0.35">
      <c r="A3" s="31" t="s">
        <v>24</v>
      </c>
      <c r="B3" s="31"/>
      <c r="C3" s="31"/>
      <c r="D3" s="31"/>
      <c r="E3" s="31"/>
      <c r="F3" s="31"/>
      <c r="G3" s="31"/>
    </row>
    <row r="4" spans="1:7" s="24" customFormat="1" ht="21" x14ac:dyDescent="0.35">
      <c r="A4" s="31" t="s">
        <v>25</v>
      </c>
      <c r="B4" s="31"/>
      <c r="C4" s="31"/>
      <c r="D4" s="31"/>
      <c r="E4" s="31"/>
      <c r="F4" s="31"/>
      <c r="G4" s="31"/>
    </row>
    <row r="5" spans="1:7" s="24" customFormat="1" ht="21" x14ac:dyDescent="0.35">
      <c r="A5" s="31" t="s">
        <v>6</v>
      </c>
      <c r="B5" s="31"/>
      <c r="C5" s="31"/>
      <c r="D5" s="31"/>
      <c r="E5" s="31"/>
      <c r="F5" s="31"/>
      <c r="G5" s="31"/>
    </row>
    <row r="6" spans="1:7" s="24" customFormat="1" ht="21" x14ac:dyDescent="0.35">
      <c r="A6" s="25"/>
      <c r="B6" s="26"/>
      <c r="C6" s="27"/>
      <c r="D6" s="28"/>
      <c r="E6" s="28"/>
      <c r="F6" s="29"/>
      <c r="G6" s="30"/>
    </row>
    <row r="7" spans="1:7" ht="18.75" x14ac:dyDescent="0.3">
      <c r="A7" s="41" t="s">
        <v>1</v>
      </c>
      <c r="B7" s="41"/>
      <c r="C7" s="40" t="s">
        <v>4</v>
      </c>
      <c r="D7" s="40"/>
      <c r="E7" s="40"/>
      <c r="F7" s="40"/>
      <c r="G7" s="40"/>
    </row>
    <row r="8" spans="1:7" ht="18.75" x14ac:dyDescent="0.3">
      <c r="A8" s="42" t="s">
        <v>7</v>
      </c>
      <c r="B8" s="42"/>
      <c r="C8" s="44" t="s">
        <v>9</v>
      </c>
      <c r="D8" s="45"/>
      <c r="E8" s="45"/>
      <c r="F8" s="45"/>
      <c r="G8" s="46"/>
    </row>
    <row r="9" spans="1:7" ht="32.25" customHeight="1" x14ac:dyDescent="0.3">
      <c r="A9" s="33" t="s">
        <v>8</v>
      </c>
      <c r="B9" s="34"/>
      <c r="C9" s="35" t="s">
        <v>9</v>
      </c>
      <c r="D9" s="36"/>
      <c r="E9" s="36"/>
      <c r="F9" s="36"/>
      <c r="G9" s="37"/>
    </row>
    <row r="10" spans="1:7" ht="18.75" x14ac:dyDescent="0.3">
      <c r="A10" s="43" t="s">
        <v>2</v>
      </c>
      <c r="B10" s="43"/>
      <c r="C10" s="32" t="s">
        <v>5</v>
      </c>
      <c r="D10" s="32"/>
      <c r="E10" s="32"/>
      <c r="F10" s="32"/>
      <c r="G10" s="32"/>
    </row>
    <row r="11" spans="1:7" ht="18.75" x14ac:dyDescent="0.3">
      <c r="A11" s="41" t="s">
        <v>3</v>
      </c>
      <c r="B11" s="41"/>
      <c r="C11" s="40" t="s">
        <v>29</v>
      </c>
      <c r="D11" s="40"/>
      <c r="E11" s="40"/>
      <c r="F11" s="40"/>
      <c r="G11" s="40"/>
    </row>
    <row r="12" spans="1:7" ht="18.75" x14ac:dyDescent="0.3">
      <c r="A12" s="43" t="s">
        <v>10</v>
      </c>
      <c r="B12" s="43"/>
      <c r="C12" s="32" t="s">
        <v>30</v>
      </c>
      <c r="D12" s="32"/>
      <c r="E12" s="32"/>
      <c r="F12" s="32"/>
      <c r="G12" s="32"/>
    </row>
    <row r="13" spans="1:7" ht="18.75" x14ac:dyDescent="0.3">
      <c r="A13" s="41" t="s">
        <v>11</v>
      </c>
      <c r="B13" s="41"/>
      <c r="C13" s="39">
        <v>45778</v>
      </c>
      <c r="D13" s="40"/>
      <c r="E13" s="40"/>
      <c r="F13" s="40"/>
      <c r="G13" s="40"/>
    </row>
    <row r="14" spans="1:7" ht="15.75" x14ac:dyDescent="0.25">
      <c r="A14" s="2"/>
      <c r="B14" s="17"/>
      <c r="C14" s="2"/>
      <c r="D14" s="3"/>
      <c r="E14" s="3"/>
      <c r="F14" s="9"/>
      <c r="G14" s="5"/>
    </row>
    <row r="15" spans="1:7" s="4" customFormat="1" ht="15.75" x14ac:dyDescent="0.25">
      <c r="A15" s="38" t="s">
        <v>21</v>
      </c>
      <c r="B15" s="38"/>
      <c r="C15" s="38"/>
      <c r="D15" s="38"/>
      <c r="E15" s="38"/>
      <c r="F15" s="38"/>
      <c r="G15" s="38"/>
    </row>
    <row r="16" spans="1:7" s="4" customFormat="1" ht="32.25" customHeight="1" x14ac:dyDescent="0.25">
      <c r="A16" s="18" t="s">
        <v>12</v>
      </c>
      <c r="B16" s="19" t="s">
        <v>13</v>
      </c>
      <c r="C16" s="18" t="s">
        <v>14</v>
      </c>
      <c r="D16" s="20" t="s">
        <v>0</v>
      </c>
      <c r="E16" s="20" t="s">
        <v>15</v>
      </c>
      <c r="F16" s="18" t="s">
        <v>16</v>
      </c>
      <c r="G16" s="21" t="s">
        <v>17</v>
      </c>
    </row>
    <row r="17" spans="1:7" ht="109.5" customHeight="1" x14ac:dyDescent="0.25">
      <c r="A17" s="15">
        <v>45783</v>
      </c>
      <c r="B17" s="23" t="s">
        <v>27</v>
      </c>
      <c r="C17" s="11">
        <v>1</v>
      </c>
      <c r="D17" s="12">
        <v>61573.62</v>
      </c>
      <c r="E17" s="12">
        <f>+D17</f>
        <v>61573.62</v>
      </c>
      <c r="F17" s="13" t="s">
        <v>18</v>
      </c>
      <c r="G17" s="22">
        <v>4409612</v>
      </c>
    </row>
    <row r="18" spans="1:7" ht="87.75" customHeight="1" x14ac:dyDescent="0.25">
      <c r="A18" s="15">
        <v>45782</v>
      </c>
      <c r="B18" s="23" t="s">
        <v>33</v>
      </c>
      <c r="C18" s="11">
        <v>1</v>
      </c>
      <c r="D18" s="12">
        <v>5250</v>
      </c>
      <c r="E18" s="12">
        <v>5250</v>
      </c>
      <c r="F18" s="13" t="s">
        <v>19</v>
      </c>
      <c r="G18" s="22">
        <v>41534239</v>
      </c>
    </row>
    <row r="19" spans="1:7" ht="65.25" customHeight="1" x14ac:dyDescent="0.25">
      <c r="A19" s="15">
        <v>45783</v>
      </c>
      <c r="B19" s="23" t="s">
        <v>32</v>
      </c>
      <c r="C19" s="11">
        <v>1</v>
      </c>
      <c r="D19" s="12">
        <v>5000</v>
      </c>
      <c r="E19" s="12">
        <v>5000</v>
      </c>
      <c r="F19" s="13" t="s">
        <v>20</v>
      </c>
      <c r="G19" s="22">
        <v>45299722</v>
      </c>
    </row>
    <row r="20" spans="1:7" ht="84.75" customHeight="1" x14ac:dyDescent="0.25">
      <c r="A20" s="15">
        <v>45757</v>
      </c>
      <c r="B20" s="23" t="s">
        <v>31</v>
      </c>
      <c r="C20" s="11">
        <v>1</v>
      </c>
      <c r="D20" s="12">
        <v>16570</v>
      </c>
      <c r="E20" s="12">
        <v>16570</v>
      </c>
      <c r="F20" s="13" t="s">
        <v>22</v>
      </c>
      <c r="G20" s="22">
        <v>58244638</v>
      </c>
    </row>
    <row r="21" spans="1:7" ht="99" customHeight="1" x14ac:dyDescent="0.25">
      <c r="A21" s="15">
        <v>45771</v>
      </c>
      <c r="B21" s="23" t="s">
        <v>26</v>
      </c>
      <c r="C21" s="11">
        <v>1</v>
      </c>
      <c r="D21" s="12">
        <v>3843</v>
      </c>
      <c r="E21" s="12">
        <f>+D21</f>
        <v>3843</v>
      </c>
      <c r="F21" s="13" t="s">
        <v>23</v>
      </c>
      <c r="G21" s="22">
        <v>5498104</v>
      </c>
    </row>
    <row r="22" spans="1:7" ht="93" customHeight="1" x14ac:dyDescent="0.25">
      <c r="A22" s="15">
        <v>45784</v>
      </c>
      <c r="B22" s="23" t="s">
        <v>36</v>
      </c>
      <c r="C22" s="11">
        <v>1</v>
      </c>
      <c r="D22" s="12">
        <f>+E22</f>
        <v>3125</v>
      </c>
      <c r="E22" s="12">
        <v>3125</v>
      </c>
      <c r="F22" s="13" t="s">
        <v>37</v>
      </c>
      <c r="G22" s="22" t="s">
        <v>38</v>
      </c>
    </row>
    <row r="23" spans="1:7" ht="90.75" customHeight="1" x14ac:dyDescent="0.25">
      <c r="A23" s="15" t="s">
        <v>40</v>
      </c>
      <c r="B23" s="23" t="s">
        <v>39</v>
      </c>
      <c r="C23" s="11">
        <v>1</v>
      </c>
      <c r="D23" s="12">
        <v>1505</v>
      </c>
      <c r="E23" s="12">
        <f>+D23</f>
        <v>1505</v>
      </c>
      <c r="F23" s="13" t="s">
        <v>28</v>
      </c>
      <c r="G23" s="22" t="s">
        <v>41</v>
      </c>
    </row>
    <row r="24" spans="1:7" ht="135" customHeight="1" x14ac:dyDescent="0.25">
      <c r="A24" s="15" t="s">
        <v>40</v>
      </c>
      <c r="B24" s="23" t="s">
        <v>42</v>
      </c>
      <c r="C24" s="11">
        <v>4</v>
      </c>
      <c r="D24" s="12">
        <v>18000</v>
      </c>
      <c r="E24" s="12">
        <f>+D24</f>
        <v>18000</v>
      </c>
      <c r="F24" s="13" t="s">
        <v>43</v>
      </c>
      <c r="G24" s="22" t="s">
        <v>44</v>
      </c>
    </row>
    <row r="25" spans="1:7" ht="73.5" customHeight="1" x14ac:dyDescent="0.25">
      <c r="A25" s="15" t="s">
        <v>46</v>
      </c>
      <c r="B25" s="23" t="s">
        <v>45</v>
      </c>
      <c r="C25" s="11">
        <v>1</v>
      </c>
      <c r="D25" s="12">
        <v>599</v>
      </c>
      <c r="E25" s="12">
        <v>599</v>
      </c>
      <c r="F25" s="13" t="s">
        <v>34</v>
      </c>
      <c r="G25" s="22" t="s">
        <v>35</v>
      </c>
    </row>
    <row r="26" spans="1:7" ht="180" customHeight="1" x14ac:dyDescent="0.25">
      <c r="A26" s="15" t="s">
        <v>50</v>
      </c>
      <c r="B26" s="23" t="s">
        <v>47</v>
      </c>
      <c r="C26" s="11">
        <v>1500</v>
      </c>
      <c r="D26" s="12">
        <v>4425</v>
      </c>
      <c r="E26" s="12">
        <f t="shared" ref="E26:E40" si="0">+D26</f>
        <v>4425</v>
      </c>
      <c r="F26" s="13" t="s">
        <v>48</v>
      </c>
      <c r="G26" s="22" t="s">
        <v>49</v>
      </c>
    </row>
    <row r="27" spans="1:7" ht="184.5" customHeight="1" x14ac:dyDescent="0.25">
      <c r="A27" s="15" t="s">
        <v>50</v>
      </c>
      <c r="B27" s="23" t="s">
        <v>51</v>
      </c>
      <c r="C27" s="11">
        <v>1500</v>
      </c>
      <c r="D27" s="12">
        <v>5625</v>
      </c>
      <c r="E27" s="12">
        <f t="shared" si="0"/>
        <v>5625</v>
      </c>
      <c r="F27" s="13" t="s">
        <v>48</v>
      </c>
      <c r="G27" s="22" t="s">
        <v>49</v>
      </c>
    </row>
    <row r="28" spans="1:7" ht="140.25" customHeight="1" x14ac:dyDescent="0.25">
      <c r="A28" s="15" t="s">
        <v>50</v>
      </c>
      <c r="B28" s="23" t="s">
        <v>52</v>
      </c>
      <c r="C28" s="11">
        <v>150</v>
      </c>
      <c r="D28" s="12">
        <v>3622.5</v>
      </c>
      <c r="E28" s="12">
        <f t="shared" si="0"/>
        <v>3622.5</v>
      </c>
      <c r="F28" s="13" t="s">
        <v>48</v>
      </c>
      <c r="G28" s="22" t="s">
        <v>49</v>
      </c>
    </row>
    <row r="29" spans="1:7" ht="105" x14ac:dyDescent="0.25">
      <c r="A29" s="15" t="s">
        <v>56</v>
      </c>
      <c r="B29" s="23" t="s">
        <v>53</v>
      </c>
      <c r="C29" s="11">
        <v>2</v>
      </c>
      <c r="D29" s="12">
        <v>3780</v>
      </c>
      <c r="E29" s="12">
        <f t="shared" si="0"/>
        <v>3780</v>
      </c>
      <c r="F29" s="13" t="s">
        <v>54</v>
      </c>
      <c r="G29" s="22" t="s">
        <v>55</v>
      </c>
    </row>
    <row r="30" spans="1:7" ht="148.5" customHeight="1" x14ac:dyDescent="0.25">
      <c r="A30" s="15" t="s">
        <v>60</v>
      </c>
      <c r="B30" s="23" t="s">
        <v>57</v>
      </c>
      <c r="C30" s="11">
        <v>40</v>
      </c>
      <c r="D30" s="12">
        <v>5940</v>
      </c>
      <c r="E30" s="12">
        <f t="shared" si="0"/>
        <v>5940</v>
      </c>
      <c r="F30" s="13" t="s">
        <v>58</v>
      </c>
      <c r="G30" s="22" t="s">
        <v>59</v>
      </c>
    </row>
    <row r="31" spans="1:7" ht="129" customHeight="1" x14ac:dyDescent="0.25">
      <c r="A31" s="15" t="s">
        <v>60</v>
      </c>
      <c r="B31" s="23" t="s">
        <v>61</v>
      </c>
      <c r="C31" s="11">
        <v>1</v>
      </c>
      <c r="D31" s="12">
        <v>18166</v>
      </c>
      <c r="E31" s="12">
        <f t="shared" si="0"/>
        <v>18166</v>
      </c>
      <c r="F31" s="13" t="s">
        <v>62</v>
      </c>
      <c r="G31" s="22" t="s">
        <v>63</v>
      </c>
    </row>
    <row r="32" spans="1:7" ht="93" customHeight="1" x14ac:dyDescent="0.25">
      <c r="A32" s="15" t="s">
        <v>60</v>
      </c>
      <c r="B32" s="23" t="s">
        <v>64</v>
      </c>
      <c r="C32" s="11">
        <v>1</v>
      </c>
      <c r="D32" s="12">
        <v>19518</v>
      </c>
      <c r="E32" s="12">
        <f t="shared" si="0"/>
        <v>19518</v>
      </c>
      <c r="F32" s="13" t="s">
        <v>62</v>
      </c>
      <c r="G32" s="22" t="s">
        <v>63</v>
      </c>
    </row>
    <row r="33" spans="1:7" ht="60" customHeight="1" x14ac:dyDescent="0.25">
      <c r="A33" s="15" t="s">
        <v>60</v>
      </c>
      <c r="B33" s="23" t="s">
        <v>65</v>
      </c>
      <c r="C33" s="11">
        <v>1</v>
      </c>
      <c r="D33" s="12">
        <v>2780</v>
      </c>
      <c r="E33" s="12">
        <f t="shared" si="0"/>
        <v>2780</v>
      </c>
      <c r="F33" s="13" t="s">
        <v>67</v>
      </c>
      <c r="G33" s="22" t="s">
        <v>66</v>
      </c>
    </row>
    <row r="34" spans="1:7" ht="115.5" customHeight="1" x14ac:dyDescent="0.25">
      <c r="A34" s="15" t="s">
        <v>60</v>
      </c>
      <c r="B34" s="23" t="s">
        <v>68</v>
      </c>
      <c r="C34" s="11">
        <v>4</v>
      </c>
      <c r="D34" s="12">
        <v>25000</v>
      </c>
      <c r="E34" s="12">
        <f t="shared" si="0"/>
        <v>25000</v>
      </c>
      <c r="F34" s="13" t="s">
        <v>43</v>
      </c>
      <c r="G34" s="22" t="s">
        <v>44</v>
      </c>
    </row>
    <row r="35" spans="1:7" ht="96" customHeight="1" x14ac:dyDescent="0.25">
      <c r="A35" s="15" t="s">
        <v>72</v>
      </c>
      <c r="B35" s="23" t="s">
        <v>69</v>
      </c>
      <c r="C35" s="11">
        <v>26</v>
      </c>
      <c r="D35" s="12">
        <v>22439</v>
      </c>
      <c r="E35" s="12">
        <f t="shared" si="0"/>
        <v>22439</v>
      </c>
      <c r="F35" s="13" t="s">
        <v>71</v>
      </c>
      <c r="G35" s="22" t="s">
        <v>73</v>
      </c>
    </row>
    <row r="36" spans="1:7" ht="103.5" customHeight="1" x14ac:dyDescent="0.25">
      <c r="A36" s="15" t="s">
        <v>72</v>
      </c>
      <c r="B36" s="23" t="s">
        <v>70</v>
      </c>
      <c r="C36" s="11">
        <v>605</v>
      </c>
      <c r="D36" s="12">
        <v>10274.81</v>
      </c>
      <c r="E36" s="12">
        <f t="shared" si="0"/>
        <v>10274.81</v>
      </c>
      <c r="F36" s="13" t="s">
        <v>71</v>
      </c>
      <c r="G36" s="22" t="s">
        <v>73</v>
      </c>
    </row>
    <row r="37" spans="1:7" ht="108.75" customHeight="1" x14ac:dyDescent="0.25">
      <c r="A37" s="15" t="s">
        <v>77</v>
      </c>
      <c r="B37" s="23" t="s">
        <v>74</v>
      </c>
      <c r="C37" s="11">
        <v>2</v>
      </c>
      <c r="D37" s="12">
        <v>22000</v>
      </c>
      <c r="E37" s="12">
        <f t="shared" si="0"/>
        <v>22000</v>
      </c>
      <c r="F37" s="13" t="s">
        <v>76</v>
      </c>
      <c r="G37" s="22" t="s">
        <v>75</v>
      </c>
    </row>
    <row r="38" spans="1:7" ht="143.25" customHeight="1" x14ac:dyDescent="0.25">
      <c r="A38" s="15" t="s">
        <v>80</v>
      </c>
      <c r="B38" s="23" t="s">
        <v>78</v>
      </c>
      <c r="C38" s="11">
        <v>1</v>
      </c>
      <c r="D38" s="12">
        <v>1568</v>
      </c>
      <c r="E38" s="12">
        <f t="shared" si="0"/>
        <v>1568</v>
      </c>
      <c r="F38" s="13" t="s">
        <v>79</v>
      </c>
      <c r="G38" s="22" t="s">
        <v>81</v>
      </c>
    </row>
    <row r="39" spans="1:7" ht="151.5" customHeight="1" x14ac:dyDescent="0.25">
      <c r="A39" s="15" t="s">
        <v>80</v>
      </c>
      <c r="B39" s="23" t="s">
        <v>82</v>
      </c>
      <c r="C39" s="11">
        <v>1</v>
      </c>
      <c r="D39" s="12">
        <v>24740.25</v>
      </c>
      <c r="E39" s="12">
        <f t="shared" si="0"/>
        <v>24740.25</v>
      </c>
      <c r="F39" s="13" t="s">
        <v>84</v>
      </c>
      <c r="G39" s="22" t="s">
        <v>83</v>
      </c>
    </row>
    <row r="40" spans="1:7" ht="135.75" customHeight="1" x14ac:dyDescent="0.25">
      <c r="A40" s="15" t="s">
        <v>88</v>
      </c>
      <c r="B40" s="23" t="s">
        <v>85</v>
      </c>
      <c r="C40" s="11">
        <v>1</v>
      </c>
      <c r="D40" s="12">
        <v>5750</v>
      </c>
      <c r="E40" s="12">
        <f t="shared" si="0"/>
        <v>5750</v>
      </c>
      <c r="F40" s="13" t="s">
        <v>86</v>
      </c>
      <c r="G40" s="22" t="s">
        <v>87</v>
      </c>
    </row>
  </sheetData>
  <mergeCells count="18">
    <mergeCell ref="A15:G15"/>
    <mergeCell ref="C13:G13"/>
    <mergeCell ref="A7:B7"/>
    <mergeCell ref="A8:B8"/>
    <mergeCell ref="A10:B10"/>
    <mergeCell ref="A11:B11"/>
    <mergeCell ref="A12:B12"/>
    <mergeCell ref="A13:B13"/>
    <mergeCell ref="C7:G7"/>
    <mergeCell ref="C8:G8"/>
    <mergeCell ref="C10:G10"/>
    <mergeCell ref="C11:G11"/>
    <mergeCell ref="A3:G3"/>
    <mergeCell ref="A4:G4"/>
    <mergeCell ref="A5:G5"/>
    <mergeCell ref="C12:G12"/>
    <mergeCell ref="A9:B9"/>
    <mergeCell ref="C9:G9"/>
  </mergeCells>
  <conditionalFormatting sqref="B41:B1048576 B1:B16">
    <cfRule type="duplicateValues" dxfId="11" priority="65"/>
  </conditionalFormatting>
  <conditionalFormatting sqref="D41:D1048576 D1:D16">
    <cfRule type="duplicateValues" dxfId="10" priority="64"/>
  </conditionalFormatting>
  <conditionalFormatting sqref="D41:D1048576">
    <cfRule type="duplicateValues" dxfId="9" priority="61"/>
  </conditionalFormatting>
  <conditionalFormatting sqref="E41:E1048576 E1:E16">
    <cfRule type="duplicateValues" dxfId="8" priority="60"/>
  </conditionalFormatting>
  <conditionalFormatting sqref="B17">
    <cfRule type="duplicateValues" dxfId="7" priority="47"/>
  </conditionalFormatting>
  <conditionalFormatting sqref="D17">
    <cfRule type="duplicateValues" dxfId="6" priority="46"/>
  </conditionalFormatting>
  <conditionalFormatting sqref="D17">
    <cfRule type="duplicateValues" dxfId="5" priority="45"/>
  </conditionalFormatting>
  <conditionalFormatting sqref="E17">
    <cfRule type="duplicateValues" dxfId="4" priority="44"/>
  </conditionalFormatting>
  <conditionalFormatting sqref="D18:D40">
    <cfRule type="duplicateValues" dxfId="3" priority="72"/>
  </conditionalFormatting>
  <conditionalFormatting sqref="E18:E40">
    <cfRule type="duplicateValues" dxfId="2" priority="76"/>
  </conditionalFormatting>
  <conditionalFormatting sqref="B18">
    <cfRule type="duplicateValues" dxfId="1" priority="2"/>
  </conditionalFormatting>
  <conditionalFormatting sqref="B19:B40">
    <cfRule type="duplicateValues" dxfId="0" priority="1"/>
  </conditionalFormatting>
  <pageMargins left="0.23622047244094491" right="0.23622047244094491" top="0.43307086614173229" bottom="0.15748031496062992" header="0.31496062992125984" footer="0.19685039370078741"/>
  <pageSetup scale="82" fitToHeight="0" orientation="landscape" horizontalDpi="4294967293" r:id="rId1"/>
  <rowBreaks count="1" manualBreakCount="1">
    <brk id="1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2025-06-03T19:11:10Z</cp:lastPrinted>
  <dcterms:created xsi:type="dcterms:W3CDTF">2024-07-09T14:35:26Z</dcterms:created>
  <dcterms:modified xsi:type="dcterms:W3CDTF">2025-06-12T16:07:52Z</dcterms:modified>
</cp:coreProperties>
</file>