
<file path=[Content_Types].xml><?xml version="1.0" encoding="utf-8"?>
<Types xmlns="http://schemas.openxmlformats.org/package/2006/content-types">
  <Default Extension="bin" ContentType="application/vnd.openxmlformats-officedocument.spreadsheetml.printerSettings"/>
  <Default Extension="jpeg" ContentType="image/jpeg"/>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0402"/>
  <workbookPr defaultThemeVersion="166925"/>
  <mc:AlternateContent xmlns:mc="http://schemas.openxmlformats.org/markup-compatibility/2006">
    <mc:Choice Requires="x15">
      <x15ac:absPath xmlns:x15ac="http://schemas.microsoft.com/office/spreadsheetml/2010/11/ac" url="G:\SEICMSJ\2025\INFO PÚBLICA DE OFICIO\22. LISTADOS DE COMPRAS DIRECTAS\OCTUBRE 2025\"/>
    </mc:Choice>
  </mc:AlternateContent>
  <xr:revisionPtr revIDLastSave="0" documentId="8_{F232CB93-3987-4F47-A9FB-EB5C8BD046A9}" xr6:coauthVersionLast="36" xr6:coauthVersionMax="36" xr10:uidLastSave="{00000000-0000-0000-0000-000000000000}"/>
  <bookViews>
    <workbookView xWindow="0" yWindow="0" windowWidth="28800" windowHeight="12105" xr2:uid="{9CEB9EDE-7AFE-4235-8AE3-1A1B68CA2B98}"/>
  </bookViews>
  <sheets>
    <sheet name="N11" sheetId="1" r:id="rId1"/>
  </sheets>
  <definedNames>
    <definedName name="_xlnm.Print_Area" localSheetId="0">'N11'!$A$1:$G$40</definedName>
    <definedName name="_xlnm.Print_Titles" localSheetId="0">'N11'!$1:$15</definedName>
  </definedNames>
  <calcPr calcId="191029"/>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calcFeatures>
    </ext>
  </extLst>
</workbook>
</file>

<file path=xl/calcChain.xml><?xml version="1.0" encoding="utf-8"?>
<calcChain xmlns="http://schemas.openxmlformats.org/spreadsheetml/2006/main">
  <c r="E34" i="1" l="1"/>
  <c r="E33" i="1"/>
  <c r="E32" i="1"/>
  <c r="E31" i="1"/>
  <c r="E30" i="1"/>
  <c r="E29" i="1"/>
  <c r="E28" i="1"/>
  <c r="E27" i="1"/>
  <c r="E26" i="1"/>
  <c r="E25" i="1"/>
  <c r="E24" i="1"/>
  <c r="E21" i="1"/>
  <c r="E22" i="1" l="1"/>
  <c r="E20" i="1"/>
</calcChain>
</file>

<file path=xl/sharedStrings.xml><?xml version="1.0" encoding="utf-8"?>
<sst xmlns="http://schemas.openxmlformats.org/spreadsheetml/2006/main" count="68" uniqueCount="63">
  <si>
    <t>PRECIO UNITARIO</t>
  </si>
  <si>
    <t>Dirección:</t>
  </si>
  <si>
    <t>Telefono:</t>
  </si>
  <si>
    <t>Director o Coordinador:</t>
  </si>
  <si>
    <t>2da. Calle 8-36 zona 14, Guatemala, Guatemala.</t>
  </si>
  <si>
    <t>2317-4747</t>
  </si>
  <si>
    <t xml:space="preserve">SECTOR JUSTICIA </t>
  </si>
  <si>
    <t>Horario de atención Sede Central:</t>
  </si>
  <si>
    <t>Horario de atención Centros de Administración de Justicia:</t>
  </si>
  <si>
    <t>8:00 a 16:00 Horas.</t>
  </si>
  <si>
    <t>Encargado de Actualización:</t>
  </si>
  <si>
    <t>Mes de Actualización:</t>
  </si>
  <si>
    <t>FECHA COMPRA</t>
  </si>
  <si>
    <t>DESCRIPCIÓN DE COMPRA</t>
  </si>
  <si>
    <t>CANTIDAD</t>
  </si>
  <si>
    <t>PRECIO TOTAL</t>
  </si>
  <si>
    <t>PROVEEDOR</t>
  </si>
  <si>
    <t>NIT</t>
  </si>
  <si>
    <t>MARTA MONSERRAT GUZMÁN SEGURA</t>
  </si>
  <si>
    <t xml:space="preserve"> RAMIREZ CULAN JUAN</t>
  </si>
  <si>
    <t xml:space="preserve"> RAMIREZ RAYMUNDO MOISES PEDRO</t>
  </si>
  <si>
    <t>NUMERAL 22 - COMPRAS DIRECTAS</t>
  </si>
  <si>
    <t xml:space="preserve"> ZADAR SOCIEDAD ANONIMA</t>
  </si>
  <si>
    <t xml:space="preserve">SECRETARÍA EJECUTIVA DE LA INSTANCIA </t>
  </si>
  <si>
    <t xml:space="preserve">COORDINADORA DE LA MODERNIZACIÓN DEL </t>
  </si>
  <si>
    <t>Victoria Abigail Flores</t>
  </si>
  <si>
    <t>MENDEZ,VELASQUEZ,,DIEGO,ARMANDO</t>
  </si>
  <si>
    <t>ARRENDAMIENTO DEL BIEN INMUEBLE PARA OFICINAS DE LA SECRETARIA EJECUTIVA DE LA 151 ARRENDAMIENTO DE EDIFICIOS Y LOCALES INSTANCIA COORDINADORA DE LA MODERNIZACIÓN DEL SECTOR JUSTICIA CORRESPONDIENTE AL MES  DE SEPTIEMBRE, SEGÚN NOG. 2526669</t>
  </si>
  <si>
    <t>ARRENDAMIENTO DE BIEN INMUEBLE PARA OFICINAS DEL BUFETE POPULAR DEL CENTRO 151 ARRENDAMIENTO DE EDIFICIOS Y LOCALES DE ADMINISTRACIÓN DE JUSTICIA -CAJ- SANTIAGO ATITLÁN, SOLOLÁ, CORRESPONDIENTE
AL MES DE SEPTUIEMBRE   2025.</t>
  </si>
  <si>
    <t>ARRENDAMIENTO DE BIEN INMUEBLE PARA OFICINAS DEL BUFETE POPULAR DEL CENTRO DE ADMINISTRACIÓN DE JUSTICIA -CAJ- NEBAJ-QUICHÉ, CORRESPONDIENTE AL MES DE SEPTIEMBRE  2025.</t>
  </si>
  <si>
    <t>SERVICIO DE ARRENDAMIENTO DE BODEGAS PARA LA SECRETARIA EJECUTIVA DE LA INSTANCIA COORDINADORA DE LA
MODERNIZACIÓN DEL SECTOR JUSTICIA, CORRESPONDIENTE AL MES DE SEPTIEMBRE  2025.</t>
  </si>
  <si>
    <t>CRUZ,VELÁSQUEZ,,MARCOS,VINICIO</t>
  </si>
  <si>
    <t>ALVAREZ,LOPEZ,,HUGO,ALEJANDRO</t>
  </si>
  <si>
    <t>85174750 </t>
  </si>
  <si>
    <t>DEL AGUILA,LÒPEZ,,JULIO,CÉSAR</t>
  </si>
  <si>
    <t>57775273 </t>
  </si>
  <si>
    <t xml:space="preserve">Samuel Juan Gómez López										</t>
  </si>
  <si>
    <t>ALMUERZOS SERVIDOS PARA LA ACTIVIDAD DENOMINADA: CONGRESO INTERNACIONAL "TRANSFORMACIÓN DE LA JUDICATURA FRENTE AL NUEVO ENTORNO TECNOLÓGICO: DESAFÍOS Y OPORTUNIDADES ¿PARA JUEZAS Y MAGISTRADOS DEL ORGANISMO JUDICIAL, REALIZADA EL DÍA 27 DE SEPTIEMBRE, EN ANTIGUA GUATEMALA, SACATEPÉQUEZ, COMO PARTE DEL APOYO DEL CONVENIO SUSCRITO ENTRE LA SECRETARÍA EJECUTIVA DE LA INSTANCIA COORDINADORA DE LA MODERNIZACIÓN DEL SECTOR JUSTICIA Y LA ASOCIACIÓN DE MUJERES JUEZAS DE GUATEMALA</t>
  </si>
  <si>
    <t xml:space="preserve">
PROMOCIONES TURISTICAS NACIONALES SOCIEDAD ANONIMA</t>
  </si>
  <si>
    <t>SERVICIO DE USO DE SALÓN DE EVENTOS PARA LA ACTIVIDAD DENOMINADA: CONGRESO INTERNACIONAL "TRANSFORMACIÓN DE LA JUDICATURA FRENTE AL NUEVO ENTORNO TECNOLÓGICO: DESAFÍOS Y OPORTUNIDADES PARA JUEZAS Y MAGISTRADOS DEL ORGANISMO JUDICIAL, REALIZADA EL DÍA 27 DE SEPTIEMBRE, EN ANTIGUA GUATEMALA, SACATEPÉQUEZ, COMO PARTE DEL APOYO DEL CONVENIO SUSCRITO ENTRE LA SECRETARÍA EJECUTIVA DE LA INSTANCIA COORDINADORA DE LA MODERNIZACIÓN DEL SECTOR JUSTICIA Y LA ASOCIACIÓN DE MUJERES JUEZAS DE GUATEMALA</t>
  </si>
  <si>
    <t>ADQUISICIÓN DE SERVICIO DE ARRENDAMIENTO DE MEDIO DE TRANSPORTE AÉREO (IDA Y VUELTA) PARA TRASLADO DE DOCENTES PROVENIENTES DE LA REPÚBLICA DE EL SALVADOR Y DE LA REPÚBLICA DE MÉXICO. ASÍ MISMO TRANSPORTE AÉREO INTERNOS PARA FUNCIONARIOS JUDICIALES PARA LOS DÍAS DEL 28 AL 30 DE SEPTIEMBRE DE 2025 EN APOYO POR PARTE DE LA SECRETARIA EJECUTIVA DE LA ICMSJ AL ORGANISMO JUDICIAL PARA LA PARTICIPACIÓN EN EL "FORO INTERNACIONAL: LA TRATA DE PERSONAS EN LA JUSTICIA PENAL COMO DELITO TRANSNACIONAL".</t>
  </si>
  <si>
    <t> LAX TRAVEL, SOCIEDAD ANONIMA</t>
  </si>
  <si>
    <t>SERVICIO DE CARGA EN GENERAL PARA LOS CINCO CENTROS DE ADMINISTRACION DE JUSTICIA Y DE LA SECRETARIA EJECUTIVA DE LA INSTANCIA COORDINADORA DE LA MODERNIZACIÓN DEL SECTOR JUSTICIA, CORRESPONDIENTE AL MES DE SEPTIEMBRE   2025.</t>
  </si>
  <si>
    <t>CARGO EXPRESO, SOCIEDAD ANONIMA</t>
  </si>
  <si>
    <t>SERVICIOS JURÍDICOS DE REVOCATORIA DE CINCO ESCRITURAS PÚBLICAS QUE CONTIENEN REVOCACIÓN DE 18 MANDATOS JUDICIALES Y ESPECIALES CON REPRESENTACIÓN</t>
  </si>
  <si>
    <t>SUBUYUJ,DE LA CRUZ,,VIVIAN,CONSUELO</t>
  </si>
  <si>
    <t>SERVICIO DE PLATAFORMA Y EQUIPO DE GPS PARA MONITOREO DE LOS VEHÍCULOS P-726CNW, P-725CNW, O-833BBV, O-834BBV, O-835BBV, P-727CNW, P-730CNW, O-392BCB, P-448GMZ, P-447GMZ, P567GTZ, M-004FVH, M-097FCL, M-098FCL Y M-248HYQ, PROPIEDAD DE LA SEICMSJ, POR SEGURIDAD Y CONTROL DE LOS VEHÍCULOS. CORRESPONDIENTE AL MES DE OCTUBRE 2025</t>
  </si>
  <si>
    <t>ADQUISICIÓN DE SERVICIO DE INSTALACION DE BOMBA DE SUCCIÓN Y DE MOTOR; INCLUYE LA LIMPIEZA Y CONEXIÓN DEL SISTEMA ELÉCTRICO, CONEXIÓN DE TUBERÍA, ADAPTADORES Y ACCESORIOS COMPLEMENTARIOS PARA SU CORRECTO FUNCIONAMIENTO, LA CUAL SE ENCUENTRA UBICADA EN EL CENTRO DE ADMINISTRACIÓN DE JUSTICIA DE IXCHIGUAN, SAN MARCOS.</t>
  </si>
  <si>
    <t xml:space="preserve">
ORELLANA,TUBAC,,CARLOS,JOSÉ ARNULFO</t>
  </si>
  <si>
    <t>REPARACIÓN Y MANTENIMIENTO DE AMORTIGUADORES DELANTEROS Y TRASEROS; BASES DE AMORTIGUADORES; SERVICIO MAYOR (PASTILLAS DELANTERAS Y TRASERAS, RECTIFICACIÓN DE DISCOS; GALÓN DE ACEITE 10W30; FILTRO DE ACEITE; FILTRO DE AIRE; JUEGO DE CANDELAS), PUNTAS DE CREMALLERAS; SERVICIO DE CAJA AUTOMÁTICA (ACEITE DE CAJA; FILTRO); NEBLINEROS NUEVOS (KIT COMPLETO); CARGADOR DE MOTOR. DEL VEHÍCULO CON PLACAS P-567GTZ, PROPIEDAD DE LA SEICMSJ, ESTO POR DESGASTE DE USO.</t>
  </si>
  <si>
    <t>COMPRA DE CAMARA PARA VIDEOCONFERENCIA QUE SE UTILIZARA EN LA SALA DE REUNIOENS DE LA SECRETARÍA EJECUTIVA DE LA ICMSJ</t>
  </si>
  <si>
    <t xml:space="preserve">
ALVARADO,RODRIGUEZ,,DOUGLAS,MANUEL</t>
  </si>
  <si>
    <t>ADQUISICIÓN DE SERVICIO DE MANTENIMIENTO CORRECTIVO Y PREVENTIVO DE LOS SERVIDORES DELL MODELO DL380 GEN98SFFCTO SERVER NO. DE SERIE: MXQ5450D43, MXQ5450D44, MXQ5450D45, PERTENECIENTES A LA SECRETARIA EJECUTIVA DE LA INSTANCIA COORDINADORA DE LA MODERNIZACIÓN DEL SECTOR JUSTICIA.</t>
  </si>
  <si>
    <t>291249892 </t>
  </si>
  <si>
    <t>MURGA,TIU,,ARIANA,</t>
  </si>
  <si>
    <t>COMPRA E INSTALACIÓN DE AIRE ACONDICIONADO Y COMPRA DE DESTRUCTORA DE PAPEL PARA EL JUZGADO DE PRIMERA INSTANCIA DEL MUNICIPIO DE PLAYA GRANDE IXCÁN QUICHÉ, CONOCIDO Y APROBADO POR EL HONORABLE PLENO DE MAGISTRADOS DE LA CORTE SUPREMA DE JUSTICIA, EN REUNIÓN ORDINARIA DE FECHA 01 DE SEPTIEMBRE DEL 2025. COMO APOYO POR PARTE DE LA SECRETARIA EJECUTIVA DE LA ICMSJ AL ORGANISMO JUDICIAL.</t>
  </si>
  <si>
    <t>COMPRA DE OASIS COMO APOYO PARA LA UNIDAD DE COORDINADORA DE CHIQUIMULA, POR PARTE DE SECRETARIA EJECUTIVA DE LA INSTANCIA COORDINADORA DE LA MODERNIZACIÓN DEL SECTOR JUSTICIA.</t>
  </si>
  <si>
    <t>ADQUISICIÓN DE INSUMOS NECESARIOS PARA LA ELABORACIÓN DE CARPETAS DE TRABAJO DEL DESPACHO SUPERIOR DE LA SECRETARIA EJECUTIVA DE LA INSTANCIA COORDINADORA DE LA MODERNIZACIÓN DEL SECTOR JUSTICIA.</t>
  </si>
  <si>
    <t> 2,220.00</t>
  </si>
  <si>
    <t>ADQUISICIÓN DEL SERVICIO DE INSTALACIÓN DE NUEVE (9) REGULADORES DE VOLTAJE EN LAS DISTINTAS ÁREAS DEL CENTRO DE ADMINISTRACIÓN DE JUSTICIA UBICADO EN SANTA MARÍA NEBAJ, QUICHE, PARA LOGRAR UNA REGULARIZACIÓN CONSTANTE DE LA TENSIÓN ELÉCTRICA PARA EL FUNCIONAMIENTO DE LOS EQUIPOS, DERIVADO DE LAS VARIACIONES ANTE LOS PICOS O CAÍDAS DE ENERGÍA ELÉCTRICA.</t>
  </si>
  <si>
    <t>REPARACIÓN DE CAJA MECÁNICA; LIMPIEZA DEL SISTEMA HIDRÁULICO DE TIMÓN; SERVICIO DE MANTENIMIENTO DE MOTOR; REPARACIÓN DEL SISTEMA ELETRICO; VEHÍCULO CON PLACAS P-0066FXY PROPIEDAD DE LA SEICMSJ, ESTO POR DESGASTE DE USO, ESTO PARA QUE EL VEHÍCULO SE ENCUENTRE EN OPTIMAS CONDICIONES PARA TRASLADOS DE PERSONAS Y FUTURAS COMISIONES.</t>
  </si>
  <si>
    <t>35846062 </t>
  </si>
  <si>
    <t>ESCOT,VILLATORO,,EDUARDO,JOAQUIN</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</si>
</sst>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2">
    <numFmt numFmtId="164" formatCode="_-[$Q-100A]* #,##0.00_-;\-[$Q-100A]* #,##0.00_-;_-[$Q-100A]* &quot;-&quot;??_-;_-@_-"/>
    <numFmt numFmtId="165" formatCode="&quot;Q&quot;#,##0.00"/>
  </numFmts>
  <fonts count="13" x14ac:knownFonts="1">
    <font>
      <sz val="11"/>
      <color theme="1"/>
      <name val="Calibri"/>
      <family val="2"/>
      <scheme val="minor"/>
    </font>
    <font>
      <b/>
      <sz val="12"/>
      <color theme="1"/>
      <name val="Times New Roman"/>
      <family val="1"/>
    </font>
    <font>
      <sz val="11"/>
      <color theme="1"/>
      <name val="Times New Roman"/>
      <family val="1"/>
    </font>
    <font>
      <b/>
      <sz val="14"/>
      <color theme="1"/>
      <name val="Times New Roman"/>
      <family val="1"/>
    </font>
    <font>
      <sz val="14"/>
      <color theme="1"/>
      <name val="Times New Roman"/>
      <family val="1"/>
    </font>
    <font>
      <sz val="12"/>
      <color theme="1"/>
      <name val="Calibri"/>
      <family val="2"/>
      <scheme val="minor"/>
    </font>
    <font>
      <b/>
      <sz val="11"/>
      <color theme="1"/>
      <name val="Times New Roman"/>
      <family val="1"/>
    </font>
    <font>
      <sz val="10"/>
      <color indexed="8"/>
      <name val="Calibri"/>
      <family val="2"/>
      <scheme val="minor"/>
    </font>
    <font>
      <b/>
      <sz val="16"/>
      <color rgb="FF1F4E79"/>
      <name val="Times New Roman"/>
      <family val="1"/>
    </font>
    <font>
      <sz val="16"/>
      <color theme="1"/>
      <name val="Calibri"/>
      <family val="2"/>
      <scheme val="minor"/>
    </font>
    <font>
      <b/>
      <sz val="16"/>
      <color theme="1"/>
      <name val="Times New Roman"/>
      <family val="1"/>
    </font>
    <font>
      <sz val="16"/>
      <color theme="1"/>
      <name val="Times New Roman"/>
      <family val="1"/>
    </font>
    <font>
      <sz val="9"/>
      <color theme="1"/>
      <name val="Verdana"/>
      <family val="2"/>
    </font>
  </fonts>
  <fills count="4">
    <fill>
      <patternFill patternType="none"/>
    </fill>
    <fill>
      <patternFill patternType="gray125"/>
    </fill>
    <fill>
      <patternFill patternType="solid">
        <fgColor theme="8" tint="0.59999389629810485"/>
        <bgColor indexed="64"/>
      </patternFill>
    </fill>
    <fill>
      <patternFill patternType="solid">
        <fgColor theme="0"/>
        <bgColor indexed="64"/>
      </patternFill>
    </fill>
  </fills>
  <borders count="5">
    <border>
      <left/>
      <right/>
      <top/>
      <bottom/>
      <diagonal/>
    </border>
    <border>
      <left style="thin">
        <color auto="1"/>
      </left>
      <right style="thin">
        <color auto="1"/>
      </right>
      <top style="thin">
        <color auto="1"/>
      </top>
      <bottom style="thin">
        <color auto="1"/>
      </bottom>
      <diagonal/>
    </border>
    <border>
      <left/>
      <right style="thin">
        <color auto="1"/>
      </right>
      <top style="thin">
        <color auto="1"/>
      </top>
      <bottom style="thin">
        <color auto="1"/>
      </bottom>
      <diagonal/>
    </border>
    <border>
      <left style="thin">
        <color auto="1"/>
      </left>
      <right/>
      <top style="thin">
        <color auto="1"/>
      </top>
      <bottom style="thin">
        <color auto="1"/>
      </bottom>
      <diagonal/>
    </border>
    <border>
      <left/>
      <right/>
      <top style="thin">
        <color auto="1"/>
      </top>
      <bottom style="thin">
        <color auto="1"/>
      </bottom>
      <diagonal/>
    </border>
  </borders>
  <cellStyleXfs count="1">
    <xf numFmtId="0" fontId="0" fillId="0" borderId="0"/>
  </cellStyleXfs>
  <cellXfs count="48">
    <xf numFmtId="0" fontId="0" fillId="0" borderId="0" xfId="0"/>
    <xf numFmtId="0" fontId="0" fillId="3" borderId="0" xfId="0" applyFill="1"/>
    <xf numFmtId="0" fontId="1" fillId="3" borderId="0" xfId="0" applyFont="1" applyFill="1" applyAlignment="1">
      <alignment horizontal="center" vertical="center"/>
    </xf>
    <xf numFmtId="164" fontId="1" fillId="3" borderId="0" xfId="0" applyNumberFormat="1" applyFont="1" applyFill="1" applyAlignment="1">
      <alignment horizontal="center" vertical="center"/>
    </xf>
    <xf numFmtId="0" fontId="5" fillId="3" borderId="0" xfId="0" applyFont="1" applyFill="1"/>
    <xf numFmtId="0" fontId="2" fillId="3" borderId="0" xfId="0" applyFont="1" applyFill="1" applyAlignment="1">
      <alignment horizontal="center" vertical="center"/>
    </xf>
    <xf numFmtId="164" fontId="2" fillId="3" borderId="0" xfId="0" applyNumberFormat="1" applyFont="1" applyFill="1" applyAlignment="1">
      <alignment horizontal="center" vertical="center"/>
    </xf>
    <xf numFmtId="0" fontId="1" fillId="3" borderId="0" xfId="0" applyFont="1" applyFill="1" applyAlignment="1">
      <alignment horizontal="center" vertical="center" wrapText="1"/>
    </xf>
    <xf numFmtId="0" fontId="2" fillId="3" borderId="0" xfId="0" applyFont="1" applyFill="1" applyAlignment="1">
      <alignment horizontal="center" vertical="center" wrapText="1"/>
    </xf>
    <xf numFmtId="0" fontId="2" fillId="3" borderId="1" xfId="0" applyFont="1" applyFill="1" applyBorder="1" applyAlignment="1">
      <alignment horizontal="center" vertical="center"/>
    </xf>
    <xf numFmtId="164" fontId="2" fillId="3" borderId="1" xfId="0" applyNumberFormat="1" applyFont="1" applyFill="1" applyBorder="1" applyAlignment="1">
      <alignment horizontal="center" vertical="center"/>
    </xf>
    <xf numFmtId="0" fontId="2" fillId="3" borderId="1" xfId="0" applyFont="1" applyFill="1" applyBorder="1" applyAlignment="1">
      <alignment horizontal="center" vertical="center" wrapText="1"/>
    </xf>
    <xf numFmtId="0" fontId="2" fillId="3" borderId="0" xfId="0" applyFont="1" applyFill="1" applyAlignment="1">
      <alignment wrapText="1"/>
    </xf>
    <xf numFmtId="14" fontId="6" fillId="3" borderId="1" xfId="0" applyNumberFormat="1" applyFont="1" applyFill="1" applyBorder="1" applyAlignment="1">
      <alignment horizontal="center" vertical="center"/>
    </xf>
    <xf numFmtId="0" fontId="6" fillId="3" borderId="0" xfId="0" applyFont="1" applyFill="1" applyAlignment="1">
      <alignment horizontal="center" vertical="center"/>
    </xf>
    <xf numFmtId="0" fontId="1" fillId="3" borderId="0" xfId="0" applyFont="1" applyFill="1" applyAlignment="1">
      <alignment vertical="center" wrapText="1"/>
    </xf>
    <xf numFmtId="0" fontId="6" fillId="2" borderId="1" xfId="0" applyFont="1" applyFill="1" applyBorder="1" applyAlignment="1">
      <alignment horizontal="center" vertical="center" wrapText="1"/>
    </xf>
    <xf numFmtId="0" fontId="6" fillId="2" borderId="1" xfId="0" applyFont="1" applyFill="1" applyBorder="1" applyAlignment="1">
      <alignment vertical="center" wrapText="1"/>
    </xf>
    <xf numFmtId="164" fontId="6" fillId="2" borderId="1" xfId="0" applyNumberFormat="1" applyFont="1" applyFill="1" applyBorder="1" applyAlignment="1">
      <alignment horizontal="center" vertical="center" wrapText="1"/>
    </xf>
    <xf numFmtId="0" fontId="7" fillId="0" borderId="1" xfId="0" applyFont="1" applyBorder="1" applyAlignment="1">
      <alignment horizontal="center" vertical="center" wrapText="1"/>
    </xf>
    <xf numFmtId="0" fontId="2" fillId="3" borderId="1" xfId="0" applyFont="1" applyFill="1" applyBorder="1" applyAlignment="1">
      <alignment horizontal="justify" vertical="center" wrapText="1"/>
    </xf>
    <xf numFmtId="0" fontId="9" fillId="3" borderId="0" xfId="0" applyFont="1" applyFill="1"/>
    <xf numFmtId="0" fontId="10" fillId="3" borderId="0" xfId="0" applyFont="1" applyFill="1" applyAlignment="1">
      <alignment horizontal="center" vertical="center"/>
    </xf>
    <xf numFmtId="0" fontId="11" fillId="3" borderId="0" xfId="0" applyFont="1" applyFill="1" applyAlignment="1">
      <alignment wrapText="1"/>
    </xf>
    <xf numFmtId="0" fontId="11" fillId="3" borderId="0" xfId="0" applyFont="1" applyFill="1" applyAlignment="1">
      <alignment horizontal="center" vertical="center"/>
    </xf>
    <xf numFmtId="164" fontId="11" fillId="3" borderId="0" xfId="0" applyNumberFormat="1" applyFont="1" applyFill="1" applyAlignment="1">
      <alignment horizontal="center" vertical="center"/>
    </xf>
    <xf numFmtId="0" fontId="11" fillId="3" borderId="0" xfId="0" applyFont="1" applyFill="1" applyAlignment="1">
      <alignment horizontal="center" vertical="center" wrapText="1"/>
    </xf>
    <xf numFmtId="165" fontId="0" fillId="0" borderId="1" xfId="0" applyNumberFormat="1" applyBorder="1" applyAlignment="1">
      <alignment horizontal="center" vertical="center"/>
    </xf>
    <xf numFmtId="0" fontId="12" fillId="0" borderId="1" xfId="0" applyFont="1" applyBorder="1" applyAlignment="1">
      <alignment horizontal="center" vertical="center"/>
    </xf>
    <xf numFmtId="0" fontId="0" fillId="0" borderId="1" xfId="0" applyBorder="1" applyAlignment="1">
      <alignment horizontal="center" vertical="center" wrapText="1"/>
    </xf>
    <xf numFmtId="14" fontId="0" fillId="0" borderId="1" xfId="0" applyNumberFormat="1" applyBorder="1" applyAlignment="1">
      <alignment horizontal="center" vertical="center"/>
    </xf>
    <xf numFmtId="165" fontId="0" fillId="3" borderId="1" xfId="0" applyNumberFormat="1" applyFill="1" applyBorder="1" applyAlignment="1">
      <alignment horizontal="center" vertical="center"/>
    </xf>
    <xf numFmtId="0" fontId="8" fillId="3" borderId="0" xfId="0" applyFont="1" applyFill="1" applyAlignment="1">
      <alignment horizontal="center" vertical="center"/>
    </xf>
    <xf numFmtId="0" fontId="4" fillId="0" borderId="1" xfId="0" applyFont="1" applyBorder="1" applyAlignment="1">
      <alignment horizontal="center" vertical="center"/>
    </xf>
    <xf numFmtId="0" fontId="3" fillId="2" borderId="3" xfId="0" applyFont="1" applyFill="1" applyBorder="1" applyAlignment="1">
      <alignment wrapText="1"/>
    </xf>
    <xf numFmtId="0" fontId="3" fillId="2" borderId="2" xfId="0" applyFont="1" applyFill="1" applyBorder="1" applyAlignment="1">
      <alignment wrapText="1"/>
    </xf>
    <xf numFmtId="0" fontId="4" fillId="2" borderId="3" xfId="0" applyFont="1" applyFill="1" applyBorder="1" applyAlignment="1">
      <alignment horizontal="center" vertical="center" wrapText="1"/>
    </xf>
    <xf numFmtId="0" fontId="4" fillId="2" borderId="4" xfId="0" applyFont="1" applyFill="1" applyBorder="1" applyAlignment="1">
      <alignment horizontal="center" vertical="center" wrapText="1"/>
    </xf>
    <xf numFmtId="0" fontId="4" fillId="2" borderId="2" xfId="0" applyFont="1" applyFill="1" applyBorder="1" applyAlignment="1">
      <alignment horizontal="center" vertical="center" wrapText="1"/>
    </xf>
    <xf numFmtId="0" fontId="6" fillId="3" borderId="0" xfId="0" applyFont="1" applyFill="1"/>
    <xf numFmtId="17" fontId="4" fillId="2" borderId="1" xfId="0" applyNumberFormat="1" applyFont="1" applyFill="1" applyBorder="1" applyAlignment="1">
      <alignment horizontal="center" vertical="center"/>
    </xf>
    <xf numFmtId="0" fontId="4" fillId="2" borderId="1" xfId="0" applyFont="1" applyFill="1" applyBorder="1" applyAlignment="1">
      <alignment horizontal="center" vertical="center"/>
    </xf>
    <xf numFmtId="0" fontId="3" fillId="2" borderId="1" xfId="0" applyFont="1" applyFill="1" applyBorder="1"/>
    <xf numFmtId="0" fontId="3" fillId="3" borderId="1" xfId="0" applyFont="1" applyFill="1" applyBorder="1"/>
    <xf numFmtId="0" fontId="3" fillId="0" borderId="1" xfId="0" applyFont="1" applyBorder="1"/>
    <xf numFmtId="0" fontId="4" fillId="3" borderId="3" xfId="0" applyFont="1" applyFill="1" applyBorder="1" applyAlignment="1">
      <alignment horizontal="center" vertical="center" wrapText="1"/>
    </xf>
    <xf numFmtId="0" fontId="4" fillId="3" borderId="4" xfId="0" applyFont="1" applyFill="1" applyBorder="1" applyAlignment="1">
      <alignment horizontal="center" vertical="center" wrapText="1"/>
    </xf>
    <xf numFmtId="0" fontId="4" fillId="3" borderId="2" xfId="0" applyFont="1" applyFill="1" applyBorder="1" applyAlignment="1">
      <alignment horizontal="center" vertical="center" wrapText="1"/>
    </xf>
  </cellXfs>
  <cellStyles count="1">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5" Type="http://schemas.openxmlformats.org/officeDocument/2006/relationships/calcChain" Target="calcChain.xml"/><Relationship Id="rId4" Type="http://schemas.openxmlformats.org/officeDocument/2006/relationships/sharedStrings" Target="sharedStrings.xml"/></Relationships>
</file>

<file path=xl/drawings/_rels/drawing1.xml.rels><?xml version="1.0" encoding="UTF-8" standalone="yes"?>
<Relationships xmlns="http://schemas.openxmlformats.org/package/2006/relationships"><Relationship Id="rId1" Type="http://schemas.openxmlformats.org/officeDocument/2006/relationships/image" Target="../media/image1.jpeg"/></Relationships>
</file>

<file path=xl/drawings/drawing1.xml><?xml version="1.0" encoding="utf-8"?>
<xdr:wsDr xmlns:xdr="http://schemas.openxmlformats.org/drawingml/2006/spreadsheetDrawing" xmlns:a="http://schemas.openxmlformats.org/drawingml/2006/main">
  <xdr:oneCellAnchor>
    <xdr:from>
      <xdr:col>7</xdr:col>
      <xdr:colOff>0</xdr:colOff>
      <xdr:row>15</xdr:row>
      <xdr:rowOff>0</xdr:rowOff>
    </xdr:from>
    <xdr:ext cx="184731" cy="937629"/>
    <xdr:sp macro="" textlink="">
      <xdr:nvSpPr>
        <xdr:cNvPr id="2" name="Rectángulo 1">
          <a:extLst>
            <a:ext uri="{FF2B5EF4-FFF2-40B4-BE49-F238E27FC236}">
              <a16:creationId xmlns:a16="http://schemas.microsoft.com/office/drawing/2014/main" id="{DB234125-E4A0-449D-8947-DFAC364D933A}"/>
            </a:ext>
          </a:extLst>
        </xdr:cNvPr>
        <xdr:cNvSpPr/>
      </xdr:nvSpPr>
      <xdr:spPr>
        <a:xfrm>
          <a:off x="11724251" y="2667000"/>
          <a:ext cx="184731" cy="937629"/>
        </a:xfrm>
        <a:prstGeom prst="rect">
          <a:avLst/>
        </a:prstGeom>
        <a:noFill/>
      </xdr:spPr>
      <xdr:txBody>
        <a:bodyPr wrap="none" lIns="91440" tIns="45720" rIns="91440" bIns="45720">
          <a:spAutoFit/>
        </a:bodyPr>
        <a:lstStyle/>
        <a:p>
          <a:pPr algn="ctr"/>
          <a:endParaRPr lang="es-ES" sz="5400" b="0" cap="none" spc="0">
            <a:ln w="0"/>
            <a:solidFill>
              <a:schemeClr val="accent1"/>
            </a:solidFill>
            <a:effectLst>
              <a:outerShdw blurRad="38100" dist="25400" dir="5400000" algn="ctr" rotWithShape="0">
                <a:srgbClr val="6E747A">
                  <a:alpha val="43000"/>
                </a:srgbClr>
              </a:outerShdw>
            </a:effectLst>
          </a:endParaRPr>
        </a:p>
      </xdr:txBody>
    </xdr:sp>
    <xdr:clientData/>
  </xdr:oneCellAnchor>
  <xdr:oneCellAnchor>
    <xdr:from>
      <xdr:col>7</xdr:col>
      <xdr:colOff>0</xdr:colOff>
      <xdr:row>16</xdr:row>
      <xdr:rowOff>0</xdr:rowOff>
    </xdr:from>
    <xdr:ext cx="184731" cy="937629"/>
    <xdr:sp macro="" textlink="">
      <xdr:nvSpPr>
        <xdr:cNvPr id="3" name="Rectángulo 2">
          <a:extLst>
            <a:ext uri="{FF2B5EF4-FFF2-40B4-BE49-F238E27FC236}">
              <a16:creationId xmlns:a16="http://schemas.microsoft.com/office/drawing/2014/main" id="{9E209D8E-4BE6-42D9-ADE6-C68EAED3E177}"/>
            </a:ext>
          </a:extLst>
        </xdr:cNvPr>
        <xdr:cNvSpPr/>
      </xdr:nvSpPr>
      <xdr:spPr>
        <a:xfrm>
          <a:off x="11724251" y="5495925"/>
          <a:ext cx="184731" cy="937629"/>
        </a:xfrm>
        <a:prstGeom prst="rect">
          <a:avLst/>
        </a:prstGeom>
        <a:noFill/>
      </xdr:spPr>
      <xdr:txBody>
        <a:bodyPr wrap="none" lIns="91440" tIns="45720" rIns="91440" bIns="45720">
          <a:spAutoFit/>
        </a:bodyPr>
        <a:lstStyle/>
        <a:p>
          <a:pPr algn="ctr"/>
          <a:endParaRPr lang="es-ES" sz="5400" b="0" cap="none" spc="0">
            <a:ln w="0"/>
            <a:solidFill>
              <a:schemeClr val="accent1"/>
            </a:solidFill>
            <a:effectLst>
              <a:outerShdw blurRad="38100" dist="25400" dir="5400000" algn="ctr" rotWithShape="0">
                <a:srgbClr val="6E747A">
                  <a:alpha val="43000"/>
                </a:srgbClr>
              </a:outerShdw>
            </a:effectLst>
          </a:endParaRPr>
        </a:p>
      </xdr:txBody>
    </xdr:sp>
    <xdr:clientData/>
  </xdr:oneCellAnchor>
  <xdr:oneCellAnchor>
    <xdr:from>
      <xdr:col>13</xdr:col>
      <xdr:colOff>11205</xdr:colOff>
      <xdr:row>16</xdr:row>
      <xdr:rowOff>347382</xdr:rowOff>
    </xdr:from>
    <xdr:ext cx="184731" cy="937629"/>
    <xdr:sp macro="" textlink="">
      <xdr:nvSpPr>
        <xdr:cNvPr id="4" name="Rectángulo 3">
          <a:extLst>
            <a:ext uri="{FF2B5EF4-FFF2-40B4-BE49-F238E27FC236}">
              <a16:creationId xmlns:a16="http://schemas.microsoft.com/office/drawing/2014/main" id="{28E6EAD5-CED3-4BB4-AF85-B3D510838CC0}"/>
            </a:ext>
          </a:extLst>
        </xdr:cNvPr>
        <xdr:cNvSpPr/>
      </xdr:nvSpPr>
      <xdr:spPr>
        <a:xfrm>
          <a:off x="12572999" y="5210735"/>
          <a:ext cx="184731" cy="937629"/>
        </a:xfrm>
        <a:prstGeom prst="rect">
          <a:avLst/>
        </a:prstGeom>
        <a:noFill/>
      </xdr:spPr>
      <xdr:txBody>
        <a:bodyPr wrap="none" lIns="91440" tIns="45720" rIns="91440" bIns="45720">
          <a:spAutoFit/>
        </a:bodyPr>
        <a:lstStyle/>
        <a:p>
          <a:pPr algn="ctr"/>
          <a:endParaRPr lang="es-ES" sz="5400" b="0" cap="none" spc="0">
            <a:ln w="0"/>
            <a:solidFill>
              <a:schemeClr val="accent1"/>
            </a:solidFill>
            <a:effectLst>
              <a:outerShdw blurRad="38100" dist="25400" dir="5400000" algn="ctr" rotWithShape="0">
                <a:srgbClr val="6E747A">
                  <a:alpha val="43000"/>
                </a:srgbClr>
              </a:outerShdw>
            </a:effectLst>
          </a:endParaRPr>
        </a:p>
      </xdr:txBody>
    </xdr:sp>
    <xdr:clientData/>
  </xdr:oneCellAnchor>
  <xdr:twoCellAnchor editAs="oneCell">
    <xdr:from>
      <xdr:col>5</xdr:col>
      <xdr:colOff>1314907</xdr:colOff>
      <xdr:row>0</xdr:row>
      <xdr:rowOff>78440</xdr:rowOff>
    </xdr:from>
    <xdr:to>
      <xdr:col>6</xdr:col>
      <xdr:colOff>190501</xdr:colOff>
      <xdr:row>4</xdr:row>
      <xdr:rowOff>222017</xdr:rowOff>
    </xdr:to>
    <xdr:pic>
      <xdr:nvPicPr>
        <xdr:cNvPr id="5" name="Imagen 4">
          <a:extLst>
            <a:ext uri="{FF2B5EF4-FFF2-40B4-BE49-F238E27FC236}">
              <a16:creationId xmlns:a16="http://schemas.microsoft.com/office/drawing/2014/main" id="{DF6543B5-584F-4121-9ECC-3DC1D3A22DE7}"/>
            </a:ext>
          </a:extLst>
        </xdr:cNvPr>
        <xdr:cNvPicPr>
          <a:picLocks noChangeAspect="1"/>
        </xdr:cNvPicPr>
      </xdr:nvPicPr>
      <xdr:blipFill>
        <a:blip xmlns:r="http://schemas.openxmlformats.org/officeDocument/2006/relationships" r:embed="rId1" cstate="print">
          <a:extLst>
            <a:ext uri="{28A0092B-C50C-407E-A947-70E740481C1C}">
              <a14:useLocalDpi xmlns:a14="http://schemas.microsoft.com/office/drawing/2010/main" val="0"/>
            </a:ext>
          </a:extLst>
        </a:blip>
        <a:stretch>
          <a:fillRect/>
        </a:stretch>
      </xdr:blipFill>
      <xdr:spPr>
        <a:xfrm>
          <a:off x="9192642" y="78440"/>
          <a:ext cx="1150388" cy="1140901"/>
        </a:xfrm>
        <a:prstGeom prst="rect">
          <a:avLst/>
        </a:prstGeom>
      </xdr:spPr>
    </xdr:pic>
    <xdr:clientData/>
  </xdr:twoCellAnchor>
</xdr:wsDr>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B7E17FD-D23E-4576-B739-97F95082AA56}">
  <sheetPr>
    <tabColor rgb="FF00B0F0"/>
    <pageSetUpPr fitToPage="1"/>
  </sheetPr>
  <dimension ref="A2:P34"/>
  <sheetViews>
    <sheetView tabSelected="1" view="pageBreakPreview" zoomScale="75" zoomScaleNormal="75" zoomScaleSheetLayoutView="75" zoomScalePageLayoutView="40" workbookViewId="0">
      <pane xSplit="21" ySplit="14" topLeftCell="V15" activePane="bottomRight" state="frozen"/>
      <selection pane="topRight" activeCell="V1" sqref="V1"/>
      <selection pane="bottomLeft" activeCell="A15" sqref="A15"/>
      <selection pane="bottomRight" activeCell="G40" sqref="A1:G40"/>
    </sheetView>
  </sheetViews>
  <sheetFormatPr baseColWidth="10" defaultRowHeight="15" x14ac:dyDescent="0.25"/>
  <cols>
    <col min="1" max="1" width="21.140625" style="14" customWidth="1"/>
    <col min="2" max="2" width="74.140625" style="12" customWidth="1"/>
    <col min="3" max="3" width="11.5703125" style="5" customWidth="1"/>
    <col min="4" max="4" width="13.5703125" style="6" customWidth="1"/>
    <col min="5" max="5" width="15.42578125" style="6" customWidth="1"/>
    <col min="6" max="6" width="34.140625" style="8" customWidth="1"/>
    <col min="7" max="7" width="18.140625" style="5" customWidth="1"/>
    <col min="8" max="12" width="11.42578125" style="1" hidden="1" customWidth="1"/>
    <col min="13" max="13" width="0.140625" style="1" customWidth="1"/>
    <col min="14" max="14" width="3.140625" style="1" customWidth="1"/>
    <col min="15" max="15" width="3" style="1" hidden="1" customWidth="1"/>
    <col min="16" max="16" width="11.42578125" style="1" hidden="1" customWidth="1"/>
    <col min="17" max="16384" width="11.42578125" style="1"/>
  </cols>
  <sheetData>
    <row r="2" spans="1:7" s="21" customFormat="1" ht="21" x14ac:dyDescent="0.35">
      <c r="A2" s="32" t="s">
        <v>23</v>
      </c>
      <c r="B2" s="32"/>
      <c r="C2" s="32"/>
      <c r="D2" s="32"/>
      <c r="E2" s="32"/>
      <c r="F2" s="32"/>
      <c r="G2" s="32"/>
    </row>
    <row r="3" spans="1:7" s="21" customFormat="1" ht="21" x14ac:dyDescent="0.35">
      <c r="A3" s="32" t="s">
        <v>24</v>
      </c>
      <c r="B3" s="32"/>
      <c r="C3" s="32"/>
      <c r="D3" s="32"/>
      <c r="E3" s="32"/>
      <c r="F3" s="32"/>
      <c r="G3" s="32"/>
    </row>
    <row r="4" spans="1:7" s="21" customFormat="1" ht="21" x14ac:dyDescent="0.35">
      <c r="A4" s="32" t="s">
        <v>6</v>
      </c>
      <c r="B4" s="32"/>
      <c r="C4" s="32"/>
      <c r="D4" s="32"/>
      <c r="E4" s="32"/>
      <c r="F4" s="32"/>
      <c r="G4" s="32"/>
    </row>
    <row r="5" spans="1:7" s="21" customFormat="1" ht="21" x14ac:dyDescent="0.35">
      <c r="A5" s="22"/>
      <c r="B5" s="23"/>
      <c r="C5" s="24"/>
      <c r="D5" s="25"/>
      <c r="E5" s="25"/>
      <c r="F5" s="26"/>
      <c r="G5" s="24"/>
    </row>
    <row r="6" spans="1:7" ht="18.75" x14ac:dyDescent="0.3">
      <c r="A6" s="42" t="s">
        <v>1</v>
      </c>
      <c r="B6" s="42"/>
      <c r="C6" s="41" t="s">
        <v>4</v>
      </c>
      <c r="D6" s="41"/>
      <c r="E6" s="41"/>
      <c r="F6" s="41"/>
      <c r="G6" s="41"/>
    </row>
    <row r="7" spans="1:7" ht="18.75" x14ac:dyDescent="0.3">
      <c r="A7" s="43" t="s">
        <v>7</v>
      </c>
      <c r="B7" s="43"/>
      <c r="C7" s="45" t="s">
        <v>9</v>
      </c>
      <c r="D7" s="46"/>
      <c r="E7" s="46"/>
      <c r="F7" s="46"/>
      <c r="G7" s="47"/>
    </row>
    <row r="8" spans="1:7" ht="32.25" customHeight="1" x14ac:dyDescent="0.3">
      <c r="A8" s="34" t="s">
        <v>8</v>
      </c>
      <c r="B8" s="35"/>
      <c r="C8" s="36" t="s">
        <v>9</v>
      </c>
      <c r="D8" s="37"/>
      <c r="E8" s="37"/>
      <c r="F8" s="37"/>
      <c r="G8" s="38"/>
    </row>
    <row r="9" spans="1:7" ht="18.75" x14ac:dyDescent="0.3">
      <c r="A9" s="44" t="s">
        <v>2</v>
      </c>
      <c r="B9" s="44"/>
      <c r="C9" s="33" t="s">
        <v>5</v>
      </c>
      <c r="D9" s="33"/>
      <c r="E9" s="33"/>
      <c r="F9" s="33"/>
      <c r="G9" s="33"/>
    </row>
    <row r="10" spans="1:7" ht="18.75" x14ac:dyDescent="0.3">
      <c r="A10" s="42" t="s">
        <v>3</v>
      </c>
      <c r="B10" s="42"/>
      <c r="C10" s="41" t="s">
        <v>36</v>
      </c>
      <c r="D10" s="41"/>
      <c r="E10" s="41"/>
      <c r="F10" s="41"/>
      <c r="G10" s="41"/>
    </row>
    <row r="11" spans="1:7" ht="18.75" x14ac:dyDescent="0.3">
      <c r="A11" s="44" t="s">
        <v>10</v>
      </c>
      <c r="B11" s="44"/>
      <c r="C11" s="33" t="s">
        <v>25</v>
      </c>
      <c r="D11" s="33"/>
      <c r="E11" s="33"/>
      <c r="F11" s="33"/>
      <c r="G11" s="33"/>
    </row>
    <row r="12" spans="1:7" ht="18.75" x14ac:dyDescent="0.3">
      <c r="A12" s="42" t="s">
        <v>11</v>
      </c>
      <c r="B12" s="42"/>
      <c r="C12" s="40">
        <v>45931</v>
      </c>
      <c r="D12" s="41"/>
      <c r="E12" s="41"/>
      <c r="F12" s="41"/>
      <c r="G12" s="41"/>
    </row>
    <row r="13" spans="1:7" ht="15.75" x14ac:dyDescent="0.25">
      <c r="A13" s="2"/>
      <c r="B13" s="15"/>
      <c r="C13" s="2"/>
      <c r="D13" s="3"/>
      <c r="E13" s="3"/>
      <c r="F13" s="7"/>
      <c r="G13" s="2"/>
    </row>
    <row r="14" spans="1:7" s="4" customFormat="1" ht="15.75" x14ac:dyDescent="0.25">
      <c r="A14" s="39" t="s">
        <v>21</v>
      </c>
      <c r="B14" s="39"/>
      <c r="C14" s="39"/>
      <c r="D14" s="39"/>
      <c r="E14" s="39"/>
      <c r="F14" s="39"/>
      <c r="G14" s="39"/>
    </row>
    <row r="15" spans="1:7" s="4" customFormat="1" ht="32.25" customHeight="1" x14ac:dyDescent="0.25">
      <c r="A15" s="16" t="s">
        <v>12</v>
      </c>
      <c r="B15" s="17" t="s">
        <v>13</v>
      </c>
      <c r="C15" s="16" t="s">
        <v>14</v>
      </c>
      <c r="D15" s="18" t="s">
        <v>0</v>
      </c>
      <c r="E15" s="18" t="s">
        <v>15</v>
      </c>
      <c r="F15" s="16" t="s">
        <v>16</v>
      </c>
      <c r="G15" s="16" t="s">
        <v>17</v>
      </c>
    </row>
    <row r="16" spans="1:7" ht="75" x14ac:dyDescent="0.25">
      <c r="A16" s="13">
        <v>45936</v>
      </c>
      <c r="B16" s="20" t="s">
        <v>27</v>
      </c>
      <c r="C16" s="9">
        <v>1</v>
      </c>
      <c r="D16" s="10">
        <v>61383</v>
      </c>
      <c r="E16" s="10">
        <v>61433.88</v>
      </c>
      <c r="F16" s="11" t="s">
        <v>18</v>
      </c>
      <c r="G16" s="19">
        <v>4409612</v>
      </c>
    </row>
    <row r="17" spans="1:7" ht="75" x14ac:dyDescent="0.25">
      <c r="A17" s="13">
        <v>45936</v>
      </c>
      <c r="B17" s="20" t="s">
        <v>28</v>
      </c>
      <c r="C17" s="9">
        <v>1</v>
      </c>
      <c r="D17" s="10">
        <v>5250</v>
      </c>
      <c r="E17" s="10">
        <v>5250</v>
      </c>
      <c r="F17" s="11" t="s">
        <v>19</v>
      </c>
      <c r="G17" s="19">
        <v>41534239</v>
      </c>
    </row>
    <row r="18" spans="1:7" ht="45" x14ac:dyDescent="0.25">
      <c r="A18" s="13">
        <v>45936</v>
      </c>
      <c r="B18" s="20" t="s">
        <v>29</v>
      </c>
      <c r="C18" s="9">
        <v>1</v>
      </c>
      <c r="D18" s="10">
        <v>5000</v>
      </c>
      <c r="E18" s="10">
        <v>5000</v>
      </c>
      <c r="F18" s="11" t="s">
        <v>20</v>
      </c>
      <c r="G18" s="19">
        <v>45299722</v>
      </c>
    </row>
    <row r="19" spans="1:7" ht="60" x14ac:dyDescent="0.25">
      <c r="A19" s="13">
        <v>45937</v>
      </c>
      <c r="B19" s="20" t="s">
        <v>30</v>
      </c>
      <c r="C19" s="9">
        <v>1</v>
      </c>
      <c r="D19" s="10">
        <v>16570</v>
      </c>
      <c r="E19" s="10">
        <v>16570</v>
      </c>
      <c r="F19" s="11" t="s">
        <v>22</v>
      </c>
      <c r="G19" s="19">
        <v>58244638</v>
      </c>
    </row>
    <row r="20" spans="1:7" ht="135" x14ac:dyDescent="0.25">
      <c r="A20" s="30">
        <v>45931</v>
      </c>
      <c r="B20" s="20" t="s">
        <v>37</v>
      </c>
      <c r="C20" s="9">
        <v>1</v>
      </c>
      <c r="D20" s="27">
        <v>24645</v>
      </c>
      <c r="E20" s="27">
        <f>+D20</f>
        <v>24645</v>
      </c>
      <c r="F20" s="29" t="s">
        <v>38</v>
      </c>
      <c r="G20" s="28">
        <v>5492335</v>
      </c>
    </row>
    <row r="21" spans="1:7" ht="135" x14ac:dyDescent="0.25">
      <c r="A21" s="30">
        <v>45931</v>
      </c>
      <c r="B21" s="20" t="s">
        <v>39</v>
      </c>
      <c r="C21" s="9">
        <v>1</v>
      </c>
      <c r="D21" s="27">
        <v>24645</v>
      </c>
      <c r="E21" s="27">
        <f>+D21</f>
        <v>24645</v>
      </c>
      <c r="F21" s="29" t="s">
        <v>38</v>
      </c>
      <c r="G21" s="28">
        <v>5492335</v>
      </c>
    </row>
    <row r="22" spans="1:7" ht="150" x14ac:dyDescent="0.25">
      <c r="A22" s="13">
        <v>45902</v>
      </c>
      <c r="B22" s="20" t="s">
        <v>40</v>
      </c>
      <c r="C22" s="9">
        <v>1</v>
      </c>
      <c r="D22" s="27">
        <v>18891.14</v>
      </c>
      <c r="E22" s="27">
        <f t="shared" ref="E22" si="0">+D22</f>
        <v>18891.14</v>
      </c>
      <c r="F22" s="29" t="s">
        <v>41</v>
      </c>
      <c r="G22" s="28">
        <v>14943611</v>
      </c>
    </row>
    <row r="23" spans="1:7" ht="60" x14ac:dyDescent="0.25">
      <c r="A23" s="30">
        <v>45931</v>
      </c>
      <c r="B23" s="20" t="s">
        <v>42</v>
      </c>
      <c r="C23" s="9">
        <v>1</v>
      </c>
      <c r="D23" s="27">
        <v>1337</v>
      </c>
      <c r="E23" s="27">
        <v>1337</v>
      </c>
      <c r="F23" s="29" t="s">
        <v>43</v>
      </c>
      <c r="G23" s="28">
        <v>5750814</v>
      </c>
    </row>
    <row r="24" spans="1:7" ht="45" x14ac:dyDescent="0.25">
      <c r="A24" s="30">
        <v>45938</v>
      </c>
      <c r="B24" s="20" t="s">
        <v>44</v>
      </c>
      <c r="C24" s="9">
        <v>1</v>
      </c>
      <c r="D24" s="27">
        <v>12500</v>
      </c>
      <c r="E24" s="27">
        <f>+C24*D24</f>
        <v>12500</v>
      </c>
      <c r="F24" s="29" t="s">
        <v>45</v>
      </c>
      <c r="G24" s="28">
        <v>9422560</v>
      </c>
    </row>
    <row r="25" spans="1:7" ht="90" x14ac:dyDescent="0.25">
      <c r="A25" s="30">
        <v>45937</v>
      </c>
      <c r="B25" s="20" t="s">
        <v>46</v>
      </c>
      <c r="C25" s="9">
        <v>1</v>
      </c>
      <c r="D25" s="27">
        <v>1575</v>
      </c>
      <c r="E25" s="27">
        <f>+C25*D25</f>
        <v>1575</v>
      </c>
      <c r="F25" s="29" t="s">
        <v>26</v>
      </c>
      <c r="G25" s="28">
        <v>37854070</v>
      </c>
    </row>
    <row r="26" spans="1:7" ht="105" x14ac:dyDescent="0.25">
      <c r="A26" s="30">
        <v>45944</v>
      </c>
      <c r="B26" s="20" t="s">
        <v>47</v>
      </c>
      <c r="C26" s="9">
        <v>1</v>
      </c>
      <c r="D26" s="27">
        <v>24470</v>
      </c>
      <c r="E26" s="27">
        <f t="shared" ref="E26:E31" si="1">+D26*C26</f>
        <v>24470</v>
      </c>
      <c r="F26" s="29" t="s">
        <v>48</v>
      </c>
      <c r="G26" s="28">
        <v>305945971</v>
      </c>
    </row>
    <row r="27" spans="1:7" ht="135" x14ac:dyDescent="0.25">
      <c r="A27" s="30">
        <v>45945</v>
      </c>
      <c r="B27" s="20" t="s">
        <v>49</v>
      </c>
      <c r="C27" s="9">
        <v>1</v>
      </c>
      <c r="D27" s="27">
        <v>10690</v>
      </c>
      <c r="E27" s="27">
        <f t="shared" si="1"/>
        <v>10690</v>
      </c>
      <c r="F27" s="29" t="s">
        <v>32</v>
      </c>
      <c r="G27" s="28" t="s">
        <v>33</v>
      </c>
    </row>
    <row r="28" spans="1:7" ht="45" x14ac:dyDescent="0.25">
      <c r="A28" s="30">
        <v>45945</v>
      </c>
      <c r="B28" s="20" t="s">
        <v>50</v>
      </c>
      <c r="C28" s="9">
        <v>1</v>
      </c>
      <c r="D28" s="27">
        <v>5900</v>
      </c>
      <c r="E28" s="27">
        <f t="shared" si="1"/>
        <v>5900</v>
      </c>
      <c r="F28" s="29" t="s">
        <v>51</v>
      </c>
      <c r="G28" s="28">
        <v>64195988</v>
      </c>
    </row>
    <row r="29" spans="1:7" ht="90" x14ac:dyDescent="0.25">
      <c r="A29" s="30">
        <v>45951</v>
      </c>
      <c r="B29" s="20" t="s">
        <v>52</v>
      </c>
      <c r="C29" s="9">
        <v>1</v>
      </c>
      <c r="D29" s="27">
        <v>13860</v>
      </c>
      <c r="E29" s="27">
        <f t="shared" si="1"/>
        <v>13860</v>
      </c>
      <c r="F29" s="29" t="s">
        <v>54</v>
      </c>
      <c r="G29" s="28" t="s">
        <v>53</v>
      </c>
    </row>
    <row r="30" spans="1:7" ht="120" x14ac:dyDescent="0.25">
      <c r="A30" s="30">
        <v>45953</v>
      </c>
      <c r="B30" s="20" t="s">
        <v>55</v>
      </c>
      <c r="C30" s="9">
        <v>1</v>
      </c>
      <c r="D30" s="31">
        <v>13640</v>
      </c>
      <c r="E30" s="27">
        <f t="shared" si="1"/>
        <v>13640</v>
      </c>
      <c r="F30" s="29" t="s">
        <v>31</v>
      </c>
      <c r="G30" s="28">
        <v>26546930</v>
      </c>
    </row>
    <row r="31" spans="1:7" ht="60" x14ac:dyDescent="0.25">
      <c r="A31" s="30">
        <v>45588</v>
      </c>
      <c r="B31" s="20" t="s">
        <v>56</v>
      </c>
      <c r="C31" s="9">
        <v>1</v>
      </c>
      <c r="D31" s="27">
        <v>1295</v>
      </c>
      <c r="E31" s="27">
        <f t="shared" si="1"/>
        <v>1295</v>
      </c>
      <c r="F31" s="29" t="s">
        <v>34</v>
      </c>
      <c r="G31" s="28" t="s">
        <v>35</v>
      </c>
    </row>
    <row r="32" spans="1:7" ht="60" x14ac:dyDescent="0.25">
      <c r="A32" s="30">
        <v>45588</v>
      </c>
      <c r="B32" s="20" t="s">
        <v>57</v>
      </c>
      <c r="C32" s="9">
        <v>1</v>
      </c>
      <c r="D32" s="27" t="s">
        <v>58</v>
      </c>
      <c r="E32" s="27" t="str">
        <f>+D32</f>
        <v> 2,220.00</v>
      </c>
      <c r="F32" s="29" t="s">
        <v>34</v>
      </c>
      <c r="G32" s="28" t="s">
        <v>35</v>
      </c>
    </row>
    <row r="33" spans="1:7" ht="105" x14ac:dyDescent="0.25">
      <c r="A33" s="30">
        <v>45953</v>
      </c>
      <c r="B33" s="20" t="s">
        <v>59</v>
      </c>
      <c r="C33" s="9">
        <v>1</v>
      </c>
      <c r="D33" s="27">
        <v>25000</v>
      </c>
      <c r="E33" s="27">
        <f>+D33*C33</f>
        <v>25000</v>
      </c>
      <c r="F33" s="29" t="s">
        <v>62</v>
      </c>
      <c r="G33" s="28" t="s">
        <v>61</v>
      </c>
    </row>
    <row r="34" spans="1:7" ht="105" x14ac:dyDescent="0.25">
      <c r="A34" s="30">
        <v>45957</v>
      </c>
      <c r="B34" s="20" t="s">
        <v>60</v>
      </c>
      <c r="C34" s="9">
        <v>1</v>
      </c>
      <c r="D34" s="27">
        <v>9880</v>
      </c>
      <c r="E34" s="27">
        <f>+D34*C34</f>
        <v>9880</v>
      </c>
      <c r="F34" s="29" t="s">
        <v>32</v>
      </c>
      <c r="G34" s="28">
        <v>85174750</v>
      </c>
    </row>
  </sheetData>
  <mergeCells count="18">
    <mergeCell ref="A14:G14"/>
    <mergeCell ref="C12:G12"/>
    <mergeCell ref="A6:B6"/>
    <mergeCell ref="A7:B7"/>
    <mergeCell ref="A9:B9"/>
    <mergeCell ref="A10:B10"/>
    <mergeCell ref="A11:B11"/>
    <mergeCell ref="A12:B12"/>
    <mergeCell ref="C6:G6"/>
    <mergeCell ref="C7:G7"/>
    <mergeCell ref="C9:G9"/>
    <mergeCell ref="C10:G10"/>
    <mergeCell ref="A2:G2"/>
    <mergeCell ref="A3:G3"/>
    <mergeCell ref="A4:G4"/>
    <mergeCell ref="C11:G11"/>
    <mergeCell ref="A8:B8"/>
    <mergeCell ref="C8:G8"/>
  </mergeCells>
  <pageMargins left="0.27559055118110237" right="0.23622047244094491" top="0.35433070866141736" bottom="0.15748031496062992" header="0.31496062992125984" footer="0.15748031496062992"/>
  <pageSetup scale="71" fitToHeight="0" orientation="landscape" horizontalDpi="4294967293" r:id="rId1"/>
  <rowBreaks count="1" manualBreakCount="1">
    <brk id="22" min="2" max="13" man="1"/>
  </rowBreaks>
  <drawing r:id="rId2"/>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1</vt:i4>
      </vt:variant>
      <vt:variant>
        <vt:lpstr>Rangos con nombre</vt:lpstr>
      </vt:variant>
      <vt:variant>
        <vt:i4>2</vt:i4>
      </vt:variant>
    </vt:vector>
  </HeadingPairs>
  <TitlesOfParts>
    <vt:vector size="3" baseType="lpstr">
      <vt:lpstr>N11</vt:lpstr>
      <vt:lpstr>'N11'!Área_de_impresión</vt:lpstr>
      <vt:lpstr>'N11'!Títulos_a_imprimir</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UDISE</dc:creator>
  <cp:lastModifiedBy>UDISE</cp:lastModifiedBy>
  <cp:lastPrinted>2025-11-21T17:23:23Z</cp:lastPrinted>
  <dcterms:created xsi:type="dcterms:W3CDTF">2024-07-09T14:35:26Z</dcterms:created>
  <dcterms:modified xsi:type="dcterms:W3CDTF">2025-11-21T17:24:14Z</dcterms:modified>
</cp:coreProperties>
</file>