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D:\SEICMSJ 2026\INFO PÚBLICA DE OFICIO 2026\11. CONTRATACIONES DE BIENES Y SERVICIOS\FEBRERO 2026\"/>
    </mc:Choice>
  </mc:AlternateContent>
  <xr:revisionPtr revIDLastSave="0" documentId="8_{DE5B9230-AEC7-469E-A31E-32814B0B816A}" xr6:coauthVersionLast="36" xr6:coauthVersionMax="36" xr10:uidLastSave="{00000000-0000-0000-0000-000000000000}"/>
  <bookViews>
    <workbookView xWindow="0" yWindow="0" windowWidth="12300" windowHeight="7890" xr2:uid="{9CEB9EDE-7AFE-4235-8AE3-1A1B68CA2B98}"/>
  </bookViews>
  <sheets>
    <sheet name="N1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52" i="1" l="1"/>
  <c r="C48" i="1"/>
  <c r="C44" i="1"/>
  <c r="B28" i="1"/>
  <c r="B24" i="1"/>
</calcChain>
</file>

<file path=xl/sharedStrings.xml><?xml version="1.0" encoding="utf-8"?>
<sst xmlns="http://schemas.openxmlformats.org/spreadsheetml/2006/main" count="81" uniqueCount="38">
  <si>
    <t>NUMERAL 11 - CONTRATACIÓN DE BIENES Y SERVICIOS</t>
  </si>
  <si>
    <t>MODALIDAD DE CONTRATACIÓN</t>
  </si>
  <si>
    <t>MONTO TOTAL</t>
  </si>
  <si>
    <t>PRECIO UNITARIO</t>
  </si>
  <si>
    <t>UNIDADES</t>
  </si>
  <si>
    <t>RENGLÓN PRESUPUESTARIO</t>
  </si>
  <si>
    <t>DESCRIPCION</t>
  </si>
  <si>
    <t>DETALLES DEL PROCESO DE ADJUDICACIÓN</t>
  </si>
  <si>
    <t>NOG</t>
  </si>
  <si>
    <t>Fecha de Publicación:</t>
  </si>
  <si>
    <t>Fecha de Adjudicación:</t>
  </si>
  <si>
    <t>Estatus:</t>
  </si>
  <si>
    <t>ADJUDICADO</t>
  </si>
  <si>
    <t>Dirección:</t>
  </si>
  <si>
    <t>Telefono:</t>
  </si>
  <si>
    <t>Director o Coordinador:</t>
  </si>
  <si>
    <t>2da. Calle 8-36 zona 14, Guatemala, Guatemala.</t>
  </si>
  <si>
    <t>2317-4747</t>
  </si>
  <si>
    <t xml:space="preserve">SECTOR JUSTICIA </t>
  </si>
  <si>
    <t xml:space="preserve">INSTANCIA COORDINADORA DE LA MODERNIZACIÓN DEL </t>
  </si>
  <si>
    <t>SECRETARÍA EJECUTIVA</t>
  </si>
  <si>
    <t>Horario de atención Sede Central:</t>
  </si>
  <si>
    <t>Horario de atención Centros de Administración de Justicia:</t>
  </si>
  <si>
    <t>8:00 a 16:00 Horas.</t>
  </si>
  <si>
    <t>Encargado de Actualización:</t>
  </si>
  <si>
    <t>Mes de Actualización:</t>
  </si>
  <si>
    <t>COMPRA DIRECTA CON OFERTA ELECTRONICA</t>
  </si>
  <si>
    <t>Jorge Mario Del Cid Cuyun</t>
  </si>
  <si>
    <t xml:space="preserve">                                     Victoria Abigail Flores                                                 </t>
  </si>
  <si>
    <t xml:space="preserve">FEBRERO </t>
  </si>
  <si>
    <t>ADQUISICIÓN DEL SERVICIO: SEGURIDAD Y VIGILANCIA PARA LA PROTECCIÓN Y RESGUARDO DE LAS INSTALACIONES DEL CENTRO DE ADMINISTRACIÓN DE JUSTICIA UBICADO EN EL CANTÓN PANABAJ DEL MUNICIPIO DE SANTIAGO ATITLÁN DEL DEPARTAMENTO DE SOLOLÁ, GUATEMALA. CORRESPONDIENTE AL PERIODO DEL 01 DE MARZO AL 31 DE AGOSTO DEL 2026.</t>
  </si>
  <si>
    <t>ADQUISICIÓN DEL SERVICIO: "SEGURIDAD Y VIGILANCIA PARA LA PROTECCIÓN Y RESGUARDO DE LAS OFICINAS CENTRALES DE LA SECRETARÍA EJECUTIVA DE LA INSTANCIA COORDINADORA DE LA MODERNIZACIÓN DEL SECTOR JUSTICIA, 2DA CALLE 8-36 ZONA 14 CIUDAD GUATEMALA". CORRESPONDIENTE AL PERIODO DEL 01 DE MARZO AL 31 DE AGOSTO DEL 2026.</t>
  </si>
  <si>
    <t>PÓLIZA DE SEGUROS DE INCENDIO Y LÍNEAS ALIADAS DE LA SECRETARIA EJECUTIVA DE LA INSTANCIA COORDINADORA DE LA MODERNIZACIÓN DEL SECTOR JUSTICIA, CORRESPONDIENTE AL PERÍODO DEL 01/01/2026 AL 31/12/2026.</t>
  </si>
  <si>
    <t>PÓLIZA DE SEGURO DE EQUIPO ELECTRÓNICO Y FIJO DE LA SECRETARIA EJECUTIVA DE LA INSTANCIA COORDINADORA DE LA MODERNIZACIÓN DEL SECTOR JUSTICIA, CORRESPONDIENTE AL PERÍODO DEL 01/01/2026 AL 31/12/2026.</t>
  </si>
  <si>
    <t>PÓLIZA DE SEGURO PARA 18 VEHÍCULOS PROPIEDAD DE LA SECRETARIA EJECUTIVA DE LA INSTANCIA COORDINADORA DE LA MODERNIZACIÓN DEL SECTOR JUSTICIA, CORRESPONDIENTE AL PERÍODO DEL 01/01/2026 AL 31/12/2026.</t>
  </si>
  <si>
    <t>ARRENDAMIENTO DE BIEN INMUEBLE PARA OFICINAS DEL BUFETE POPULAR DEL CENTRO DE ADMINISTRACIÓN DE JUSTICIA -CAJ-, NEBAJ, DEPARTAMENTO DE QUICHÉ, CORRESPONDIENTE AL PERÍODO DEL 01 DE ENERO AL 31 DE DICIEMBRE DE 2026.</t>
  </si>
  <si>
    <t>ARRENDAMIENTO DE BODEGAS PARA LA SECRETARIA EJECUTIVA DE LA INSTANCIA COORDINADORA DE LA MODERNIZACIÓN DEL SECTOR JUSTICIA, DURANTE EL PERIODO DEL 01 DE ENERO AL 31 DE DICIEMBRE DE 2026.</t>
  </si>
  <si>
    <t>ARRENDAMIENTO DEL BIEN INMUEBLE PARA OFICINAS DE LA SECRETARIA EJECUTIVA DE LA INSTANCIA COORDINADORA DE LA MODERNIZACIÓN DEL SECTOR JUSTICIA CORRESPONDIENTE AL PERIODO DEL 01 DE ENERO AL 31 DE DICIEMBRE DEL AÑO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</si>
</sst>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quot;* #,##0.00_-;\-&quot;Q&quot;* #,##0.00_-;_-&quot;Q&quot;* &quot;-&quot;??_-;_-@_-"/>
    <numFmt numFmtId="165" formatCode="_-[$Q-100A]* #,##0.00_-;\-[$Q-100A]* #,##0.00_-;_-[$Q-100A]* &quot;-&quot;??_-;_-@_-"/>
  </numFmts>
  <fonts count="10" x14ac:knownFonts="1">
    <font>
      <sz val="11"/>
      <color theme="1"/>
      <name val="Calibri"/>
      <family val="2"/>
      <scheme val="minor"/>
    </font>
    <font>
      <b/>
      <sz val="12"/>
      <color theme="1"/>
      <name val="Times New Roman"/>
      <family val="1"/>
    </font>
    <font>
      <b/>
      <sz val="16"/>
      <color theme="1"/>
      <name val="Times New Roman"/>
      <family val="1"/>
    </font>
    <font>
      <sz val="11"/>
      <color theme="1"/>
      <name val="Times New Roman"/>
      <family val="1"/>
    </font>
    <font>
      <b/>
      <sz val="14"/>
      <color theme="1"/>
      <name val="Times New Roman"/>
      <family val="1"/>
    </font>
    <font>
      <sz val="14"/>
      <color theme="1"/>
      <name val="Times New Roman"/>
      <family val="1"/>
    </font>
    <font>
      <b/>
      <sz val="18"/>
      <color rgb="FF1F4E79"/>
      <name val="Times New Roman"/>
      <family val="1"/>
    </font>
    <font>
      <b/>
      <sz val="10"/>
      <name val="Calibri"/>
      <family val="2"/>
      <scheme val="minor"/>
    </font>
    <font>
      <sz val="10"/>
      <name val="Calibri"/>
      <family val="2"/>
      <scheme val="minor"/>
    </font>
    <font>
      <b/>
      <sz val="12"/>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7">
    <xf numFmtId="0" fontId="0" fillId="0" borderId="0" xfId="0"/>
    <xf numFmtId="0" fontId="3" fillId="3" borderId="0" xfId="0" applyFont="1" applyFill="1"/>
    <xf numFmtId="165" fontId="3" fillId="3" borderId="0" xfId="0" applyNumberFormat="1" applyFont="1" applyFill="1"/>
    <xf numFmtId="0" fontId="3" fillId="3" borderId="0" xfId="0" applyFont="1" applyFill="1" applyAlignment="1">
      <alignment horizontal="center"/>
    </xf>
    <xf numFmtId="0" fontId="0" fillId="3" borderId="0" xfId="0" applyFill="1"/>
    <xf numFmtId="0" fontId="7" fillId="0" borderId="1" xfId="0" applyFont="1" applyBorder="1" applyAlignment="1">
      <alignment vertical="center"/>
    </xf>
    <xf numFmtId="0" fontId="9" fillId="0" borderId="1" xfId="0" applyFont="1" applyBorder="1" applyAlignment="1">
      <alignment vertical="center" wrapText="1"/>
    </xf>
    <xf numFmtId="0" fontId="9" fillId="0" borderId="1" xfId="0" applyFont="1" applyBorder="1" applyAlignment="1">
      <alignment vertical="center"/>
    </xf>
    <xf numFmtId="0" fontId="1" fillId="2" borderId="1" xfId="0" applyFont="1" applyFill="1" applyBorder="1" applyAlignment="1">
      <alignment horizontal="center" vertical="center" wrapText="1"/>
    </xf>
    <xf numFmtId="0" fontId="7" fillId="3" borderId="1" xfId="0" applyFont="1" applyFill="1" applyBorder="1" applyAlignment="1">
      <alignment horizontal="left" vertical="center"/>
    </xf>
    <xf numFmtId="14" fontId="7" fillId="3" borderId="1" xfId="0" applyNumberFormat="1" applyFont="1" applyFill="1" applyBorder="1" applyAlignment="1">
      <alignment horizontal="left" vertical="center"/>
    </xf>
    <xf numFmtId="0" fontId="7" fillId="3" borderId="1" xfId="0" applyFont="1" applyFill="1" applyBorder="1" applyAlignment="1">
      <alignment vertical="center"/>
    </xf>
    <xf numFmtId="0" fontId="3" fillId="3" borderId="1" xfId="0" applyFont="1" applyFill="1" applyBorder="1"/>
    <xf numFmtId="165" fontId="3" fillId="3" borderId="1" xfId="0" applyNumberFormat="1" applyFont="1" applyFill="1" applyBorder="1"/>
    <xf numFmtId="0" fontId="3" fillId="3" borderId="1" xfId="0" applyFont="1" applyFill="1" applyBorder="1" applyAlignment="1">
      <alignment horizontal="center"/>
    </xf>
    <xf numFmtId="0" fontId="1" fillId="3" borderId="1" xfId="0" applyFont="1" applyFill="1" applyBorder="1" applyAlignment="1">
      <alignment horizontal="center" vertical="center"/>
    </xf>
    <xf numFmtId="165" fontId="1" fillId="3" borderId="1" xfId="0" applyNumberFormat="1" applyFont="1" applyFill="1" applyBorder="1" applyAlignment="1">
      <alignment horizontal="center" vertical="center"/>
    </xf>
    <xf numFmtId="0" fontId="1" fillId="3" borderId="1" xfId="0" applyFont="1" applyFill="1" applyBorder="1" applyAlignment="1">
      <alignment horizontal="center"/>
    </xf>
    <xf numFmtId="165"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wrapText="1"/>
    </xf>
    <xf numFmtId="0" fontId="8" fillId="0" borderId="1" xfId="0" applyFont="1" applyBorder="1" applyAlignment="1">
      <alignment horizontal="justify" vertical="justify" wrapText="1"/>
    </xf>
    <xf numFmtId="0" fontId="7" fillId="0" borderId="1" xfId="0" applyFont="1" applyBorder="1" applyAlignment="1">
      <alignment horizontal="center" vertical="center" wrapText="1"/>
    </xf>
    <xf numFmtId="165" fontId="7" fillId="0" borderId="1" xfId="0" applyNumberFormat="1" applyFont="1" applyBorder="1" applyAlignment="1">
      <alignment horizontal="center" vertical="center" wrapText="1"/>
    </xf>
    <xf numFmtId="164" fontId="7" fillId="0" borderId="1" xfId="0" applyNumberFormat="1" applyFont="1" applyBorder="1" applyAlignment="1">
      <alignment horizontal="center" vertical="center" wrapText="1"/>
    </xf>
    <xf numFmtId="0" fontId="2" fillId="3" borderId="1" xfId="0" applyFont="1" applyFill="1" applyBorder="1" applyAlignment="1">
      <alignment horizontal="center"/>
    </xf>
    <xf numFmtId="0" fontId="1" fillId="2" borderId="1" xfId="0" applyFont="1" applyFill="1" applyBorder="1" applyAlignment="1">
      <alignment horizontal="center" vertical="center" wrapText="1"/>
    </xf>
    <xf numFmtId="17" fontId="5" fillId="2" borderId="1" xfId="0" applyNumberFormat="1" applyFont="1" applyFill="1" applyBorder="1" applyAlignment="1">
      <alignment horizontal="center"/>
    </xf>
    <xf numFmtId="0" fontId="5" fillId="2" borderId="1" xfId="0" applyFont="1" applyFill="1" applyBorder="1" applyAlignment="1">
      <alignment horizontal="center"/>
    </xf>
    <xf numFmtId="0" fontId="4" fillId="2" borderId="1" xfId="0" applyFont="1" applyFill="1" applyBorder="1" applyAlignment="1">
      <alignment horizontal="center"/>
    </xf>
    <xf numFmtId="0" fontId="4" fillId="3" borderId="1" xfId="0" applyFont="1" applyFill="1" applyBorder="1" applyAlignment="1">
      <alignment horizontal="center"/>
    </xf>
    <xf numFmtId="0" fontId="4" fillId="0" borderId="1" xfId="0" applyFont="1" applyBorder="1" applyAlignment="1">
      <alignment horizontal="center"/>
    </xf>
    <xf numFmtId="0" fontId="5" fillId="3" borderId="1" xfId="0" applyFont="1" applyFill="1" applyBorder="1" applyAlignment="1">
      <alignment horizontal="center"/>
    </xf>
    <xf numFmtId="0" fontId="5" fillId="0" borderId="1" xfId="0" applyFont="1" applyBorder="1" applyAlignment="1">
      <alignment horizontal="center"/>
    </xf>
    <xf numFmtId="0" fontId="6" fillId="3" borderId="0" xfId="0" applyFont="1" applyFill="1" applyAlignment="1">
      <alignment horizontal="center" vertical="center"/>
    </xf>
    <xf numFmtId="0" fontId="6" fillId="3" borderId="1" xfId="0" applyFont="1" applyFill="1" applyBorder="1" applyAlignment="1">
      <alignment horizontal="center" vertical="center"/>
    </xf>
    <xf numFmtId="0" fontId="4" fillId="2" borderId="1" xfId="0" applyFont="1" applyFill="1" applyBorder="1" applyAlignment="1">
      <alignment horizontal="center" wrapText="1"/>
    </xf>
    <xf numFmtId="0" fontId="5" fillId="2"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9</xdr:col>
      <xdr:colOff>322826</xdr:colOff>
      <xdr:row>51</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55</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55</xdr:row>
      <xdr:rowOff>0</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4</xdr:col>
      <xdr:colOff>304800</xdr:colOff>
      <xdr:row>2</xdr:row>
      <xdr:rowOff>12700</xdr:rowOff>
    </xdr:from>
    <xdr:to>
      <xdr:col>4</xdr:col>
      <xdr:colOff>1371600</xdr:colOff>
      <xdr:row>7</xdr:row>
      <xdr:rowOff>125881</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45100" y="393700"/>
          <a:ext cx="1066800" cy="106568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9:I55"/>
  <sheetViews>
    <sheetView tabSelected="1" view="pageBreakPreview" topLeftCell="A16" zoomScale="75" zoomScaleNormal="75" zoomScaleSheetLayoutView="75" workbookViewId="0">
      <selection activeCell="F28" sqref="F28:G31"/>
    </sheetView>
  </sheetViews>
  <sheetFormatPr baseColWidth="10" defaultRowHeight="15" x14ac:dyDescent="0.25"/>
  <cols>
    <col min="1" max="1" width="21.140625" style="1" customWidth="1"/>
    <col min="2" max="2" width="24" style="2" customWidth="1"/>
    <col min="3" max="3" width="20.28515625" style="1" customWidth="1"/>
    <col min="4" max="4" width="13.5703125" style="1" customWidth="1"/>
    <col min="5" max="5" width="23.28515625" style="3" customWidth="1"/>
    <col min="6" max="6" width="12.140625" style="1" customWidth="1"/>
    <col min="7" max="7" width="19.85546875" style="1" customWidth="1"/>
    <col min="8" max="8" width="18.140625" style="1" customWidth="1"/>
    <col min="9" max="9" width="29.42578125" style="1" customWidth="1"/>
    <col min="10" max="16384" width="11.42578125" style="4"/>
  </cols>
  <sheetData>
    <row r="9" spans="1:9" ht="22.5" x14ac:dyDescent="0.25">
      <c r="A9" s="33" t="s">
        <v>20</v>
      </c>
      <c r="B9" s="33"/>
      <c r="C9" s="33"/>
      <c r="D9" s="33"/>
      <c r="E9" s="33"/>
      <c r="F9" s="33"/>
      <c r="G9" s="33"/>
      <c r="H9" s="33"/>
      <c r="I9" s="33"/>
    </row>
    <row r="10" spans="1:9" ht="22.5" x14ac:dyDescent="0.25">
      <c r="A10" s="33" t="s">
        <v>19</v>
      </c>
      <c r="B10" s="33"/>
      <c r="C10" s="33"/>
      <c r="D10" s="33"/>
      <c r="E10" s="33"/>
      <c r="F10" s="33"/>
      <c r="G10" s="33"/>
      <c r="H10" s="33"/>
      <c r="I10" s="33"/>
    </row>
    <row r="11" spans="1:9" ht="22.5" x14ac:dyDescent="0.25">
      <c r="A11" s="34" t="s">
        <v>18</v>
      </c>
      <c r="B11" s="34"/>
      <c r="C11" s="34"/>
      <c r="D11" s="34"/>
      <c r="E11" s="34"/>
      <c r="F11" s="34"/>
      <c r="G11" s="34"/>
      <c r="H11" s="34"/>
      <c r="I11" s="34"/>
    </row>
    <row r="12" spans="1:9" x14ac:dyDescent="0.25">
      <c r="A12" s="12"/>
      <c r="B12" s="13"/>
      <c r="C12" s="12"/>
      <c r="D12" s="12"/>
      <c r="E12" s="14"/>
      <c r="F12" s="12"/>
      <c r="G12" s="12"/>
      <c r="H12" s="12"/>
      <c r="I12" s="12"/>
    </row>
    <row r="13" spans="1:9" ht="18.75" x14ac:dyDescent="0.3">
      <c r="A13" s="28" t="s">
        <v>13</v>
      </c>
      <c r="B13" s="28"/>
      <c r="C13" s="27" t="s">
        <v>16</v>
      </c>
      <c r="D13" s="27"/>
      <c r="E13" s="27"/>
      <c r="F13" s="27"/>
      <c r="G13" s="27"/>
      <c r="H13" s="27"/>
      <c r="I13" s="27"/>
    </row>
    <row r="14" spans="1:9" ht="18.75" x14ac:dyDescent="0.3">
      <c r="A14" s="29" t="s">
        <v>21</v>
      </c>
      <c r="B14" s="29"/>
      <c r="C14" s="31" t="s">
        <v>23</v>
      </c>
      <c r="D14" s="31"/>
      <c r="E14" s="31"/>
      <c r="F14" s="31"/>
      <c r="G14" s="31"/>
      <c r="H14" s="31"/>
      <c r="I14" s="31"/>
    </row>
    <row r="15" spans="1:9" ht="41.25" customHeight="1" x14ac:dyDescent="0.3">
      <c r="A15" s="35" t="s">
        <v>22</v>
      </c>
      <c r="B15" s="35"/>
      <c r="C15" s="36" t="s">
        <v>23</v>
      </c>
      <c r="D15" s="36"/>
      <c r="E15" s="36"/>
      <c r="F15" s="36"/>
      <c r="G15" s="36"/>
      <c r="H15" s="36"/>
      <c r="I15" s="36"/>
    </row>
    <row r="16" spans="1:9" ht="18.75" x14ac:dyDescent="0.3">
      <c r="A16" s="30" t="s">
        <v>14</v>
      </c>
      <c r="B16" s="30"/>
      <c r="C16" s="32" t="s">
        <v>17</v>
      </c>
      <c r="D16" s="32"/>
      <c r="E16" s="32"/>
      <c r="F16" s="32"/>
      <c r="G16" s="32"/>
      <c r="H16" s="32"/>
      <c r="I16" s="32"/>
    </row>
    <row r="17" spans="1:9" ht="18.75" x14ac:dyDescent="0.3">
      <c r="A17" s="28" t="s">
        <v>15</v>
      </c>
      <c r="B17" s="28"/>
      <c r="C17" s="31" t="s">
        <v>27</v>
      </c>
      <c r="D17" s="31"/>
      <c r="E17" s="31"/>
      <c r="F17" s="31"/>
      <c r="G17" s="31"/>
      <c r="H17" s="31"/>
      <c r="I17" s="31"/>
    </row>
    <row r="18" spans="1:9" ht="18.75" x14ac:dyDescent="0.3">
      <c r="A18" s="30" t="s">
        <v>24</v>
      </c>
      <c r="B18" s="30"/>
      <c r="C18" s="27" t="s">
        <v>28</v>
      </c>
      <c r="D18" s="27"/>
      <c r="E18" s="27"/>
      <c r="F18" s="27"/>
      <c r="G18" s="27"/>
      <c r="H18" s="27"/>
      <c r="I18" s="27"/>
    </row>
    <row r="19" spans="1:9" ht="18.75" x14ac:dyDescent="0.3">
      <c r="A19" s="28" t="s">
        <v>25</v>
      </c>
      <c r="B19" s="28"/>
      <c r="C19" s="26" t="s">
        <v>29</v>
      </c>
      <c r="D19" s="27"/>
      <c r="E19" s="27"/>
      <c r="F19" s="27"/>
      <c r="G19" s="27"/>
      <c r="H19" s="27"/>
      <c r="I19" s="27"/>
    </row>
    <row r="20" spans="1:9" ht="15.75" x14ac:dyDescent="0.25">
      <c r="A20" s="15"/>
      <c r="B20" s="16"/>
      <c r="C20" s="15"/>
      <c r="D20" s="15"/>
      <c r="E20" s="17"/>
      <c r="F20" s="15"/>
      <c r="G20" s="15"/>
      <c r="H20" s="15"/>
      <c r="I20" s="15"/>
    </row>
    <row r="21" spans="1:9" ht="15.75" x14ac:dyDescent="0.25">
      <c r="A21" s="15"/>
      <c r="B21" s="16"/>
      <c r="C21" s="15"/>
      <c r="D21" s="15"/>
      <c r="E21" s="17"/>
      <c r="F21" s="15"/>
      <c r="G21" s="15"/>
      <c r="H21" s="15"/>
      <c r="I21" s="15"/>
    </row>
    <row r="22" spans="1:9" ht="20.25" x14ac:dyDescent="0.3">
      <c r="A22" s="24" t="s">
        <v>0</v>
      </c>
      <c r="B22" s="24"/>
      <c r="C22" s="24"/>
      <c r="D22" s="24"/>
      <c r="E22" s="24"/>
      <c r="F22" s="24"/>
      <c r="G22" s="24"/>
      <c r="H22" s="24"/>
      <c r="I22" s="24"/>
    </row>
    <row r="23" spans="1:9" ht="32.25" customHeight="1" x14ac:dyDescent="0.25">
      <c r="A23" s="8" t="s">
        <v>1</v>
      </c>
      <c r="B23" s="18" t="s">
        <v>2</v>
      </c>
      <c r="C23" s="8" t="s">
        <v>3</v>
      </c>
      <c r="D23" s="8" t="s">
        <v>4</v>
      </c>
      <c r="E23" s="19" t="s">
        <v>5</v>
      </c>
      <c r="F23" s="25" t="s">
        <v>6</v>
      </c>
      <c r="G23" s="25"/>
      <c r="H23" s="25" t="s">
        <v>7</v>
      </c>
      <c r="I23" s="25"/>
    </row>
    <row r="24" spans="1:9" x14ac:dyDescent="0.25">
      <c r="A24" s="21" t="s">
        <v>26</v>
      </c>
      <c r="B24" s="22">
        <f>+C24*D24</f>
        <v>78000</v>
      </c>
      <c r="C24" s="23">
        <v>13000</v>
      </c>
      <c r="D24" s="21">
        <v>6</v>
      </c>
      <c r="E24" s="21">
        <v>197</v>
      </c>
      <c r="F24" s="20" t="s">
        <v>30</v>
      </c>
      <c r="G24" s="20"/>
      <c r="H24" s="5" t="s">
        <v>8</v>
      </c>
      <c r="I24" s="9">
        <v>29533007</v>
      </c>
    </row>
    <row r="25" spans="1:9" ht="31.5" x14ac:dyDescent="0.25">
      <c r="A25" s="21"/>
      <c r="B25" s="22"/>
      <c r="C25" s="23"/>
      <c r="D25" s="21"/>
      <c r="E25" s="21"/>
      <c r="F25" s="20"/>
      <c r="G25" s="20"/>
      <c r="H25" s="6" t="s">
        <v>9</v>
      </c>
      <c r="I25" s="10">
        <v>46073</v>
      </c>
    </row>
    <row r="26" spans="1:9" ht="31.5" x14ac:dyDescent="0.25">
      <c r="A26" s="21"/>
      <c r="B26" s="22"/>
      <c r="C26" s="23"/>
      <c r="D26" s="21"/>
      <c r="E26" s="21"/>
      <c r="F26" s="20"/>
      <c r="G26" s="20"/>
      <c r="H26" s="6" t="s">
        <v>10</v>
      </c>
      <c r="I26" s="10">
        <v>46080</v>
      </c>
    </row>
    <row r="27" spans="1:9" ht="69" customHeight="1" x14ac:dyDescent="0.25">
      <c r="A27" s="21"/>
      <c r="B27" s="22"/>
      <c r="C27" s="23"/>
      <c r="D27" s="21"/>
      <c r="E27" s="21"/>
      <c r="F27" s="20"/>
      <c r="G27" s="20"/>
      <c r="H27" s="7" t="s">
        <v>11</v>
      </c>
      <c r="I27" s="11" t="s">
        <v>12</v>
      </c>
    </row>
    <row r="28" spans="1:9" ht="40.5" customHeight="1" x14ac:dyDescent="0.25">
      <c r="A28" s="21" t="s">
        <v>26</v>
      </c>
      <c r="B28" s="22">
        <f>+D28*C28</f>
        <v>78000</v>
      </c>
      <c r="C28" s="23">
        <v>13000</v>
      </c>
      <c r="D28" s="21">
        <v>6</v>
      </c>
      <c r="E28" s="21">
        <v>197</v>
      </c>
      <c r="F28" s="20" t="s">
        <v>31</v>
      </c>
      <c r="G28" s="20"/>
      <c r="H28" s="5" t="s">
        <v>8</v>
      </c>
      <c r="I28" s="9">
        <v>29533341</v>
      </c>
    </row>
    <row r="29" spans="1:9" ht="41.25" customHeight="1" x14ac:dyDescent="0.25">
      <c r="A29" s="21"/>
      <c r="B29" s="22"/>
      <c r="C29" s="23"/>
      <c r="D29" s="21"/>
      <c r="E29" s="21"/>
      <c r="F29" s="20"/>
      <c r="G29" s="20"/>
      <c r="H29" s="6" t="s">
        <v>9</v>
      </c>
      <c r="I29" s="10">
        <v>46073</v>
      </c>
    </row>
    <row r="30" spans="1:9" ht="31.5" x14ac:dyDescent="0.25">
      <c r="A30" s="21"/>
      <c r="B30" s="22"/>
      <c r="C30" s="23"/>
      <c r="D30" s="21"/>
      <c r="E30" s="21"/>
      <c r="F30" s="20"/>
      <c r="G30" s="20"/>
      <c r="H30" s="6" t="s">
        <v>10</v>
      </c>
      <c r="I30" s="10">
        <v>46080</v>
      </c>
    </row>
    <row r="31" spans="1:9" ht="30.75" customHeight="1" x14ac:dyDescent="0.25">
      <c r="A31" s="21"/>
      <c r="B31" s="22"/>
      <c r="C31" s="23"/>
      <c r="D31" s="21"/>
      <c r="E31" s="21"/>
      <c r="F31" s="20"/>
      <c r="G31" s="20"/>
      <c r="H31" s="7" t="s">
        <v>11</v>
      </c>
      <c r="I31" s="11" t="s">
        <v>12</v>
      </c>
    </row>
    <row r="32" spans="1:9" x14ac:dyDescent="0.25">
      <c r="A32" s="21" t="s">
        <v>26</v>
      </c>
      <c r="B32" s="23">
        <v>30551.34</v>
      </c>
      <c r="C32" s="23">
        <v>30551.34</v>
      </c>
      <c r="D32" s="21">
        <v>1</v>
      </c>
      <c r="E32" s="21">
        <v>191</v>
      </c>
      <c r="F32" s="20" t="s">
        <v>32</v>
      </c>
      <c r="G32" s="20"/>
      <c r="H32" s="5" t="s">
        <v>8</v>
      </c>
      <c r="I32" s="9">
        <v>29443121</v>
      </c>
    </row>
    <row r="33" spans="1:9" ht="31.5" x14ac:dyDescent="0.25">
      <c r="A33" s="21"/>
      <c r="B33" s="23"/>
      <c r="C33" s="23"/>
      <c r="D33" s="21"/>
      <c r="E33" s="21"/>
      <c r="F33" s="20"/>
      <c r="G33" s="20"/>
      <c r="H33" s="6" t="s">
        <v>9</v>
      </c>
      <c r="I33" s="10">
        <v>46066</v>
      </c>
    </row>
    <row r="34" spans="1:9" ht="31.5" x14ac:dyDescent="0.25">
      <c r="A34" s="21"/>
      <c r="B34" s="23"/>
      <c r="C34" s="23"/>
      <c r="D34" s="21"/>
      <c r="E34" s="21"/>
      <c r="F34" s="20"/>
      <c r="G34" s="20"/>
      <c r="H34" s="6" t="s">
        <v>10</v>
      </c>
      <c r="I34" s="10">
        <v>46084</v>
      </c>
    </row>
    <row r="35" spans="1:9" ht="15.75" x14ac:dyDescent="0.25">
      <c r="A35" s="21"/>
      <c r="B35" s="23"/>
      <c r="C35" s="23"/>
      <c r="D35" s="21"/>
      <c r="E35" s="21"/>
      <c r="F35" s="20"/>
      <c r="G35" s="20"/>
      <c r="H35" s="7" t="s">
        <v>11</v>
      </c>
      <c r="I35" s="11" t="s">
        <v>12</v>
      </c>
    </row>
    <row r="36" spans="1:9" x14ac:dyDescent="0.25">
      <c r="A36" s="21" t="s">
        <v>26</v>
      </c>
      <c r="B36" s="23">
        <v>32602.78</v>
      </c>
      <c r="C36" s="23">
        <v>32602.78</v>
      </c>
      <c r="D36" s="21">
        <v>1</v>
      </c>
      <c r="E36" s="21">
        <v>191</v>
      </c>
      <c r="F36" s="20" t="s">
        <v>33</v>
      </c>
      <c r="G36" s="20"/>
      <c r="H36" s="5" t="s">
        <v>8</v>
      </c>
      <c r="I36" s="9">
        <v>29442788</v>
      </c>
    </row>
    <row r="37" spans="1:9" ht="31.5" x14ac:dyDescent="0.25">
      <c r="A37" s="21"/>
      <c r="B37" s="23"/>
      <c r="C37" s="23"/>
      <c r="D37" s="21"/>
      <c r="E37" s="21"/>
      <c r="F37" s="20"/>
      <c r="G37" s="20"/>
      <c r="H37" s="6" t="s">
        <v>9</v>
      </c>
      <c r="I37" s="10">
        <v>46066</v>
      </c>
    </row>
    <row r="38" spans="1:9" ht="31.5" x14ac:dyDescent="0.25">
      <c r="A38" s="21"/>
      <c r="B38" s="23"/>
      <c r="C38" s="23"/>
      <c r="D38" s="21"/>
      <c r="E38" s="21"/>
      <c r="F38" s="20"/>
      <c r="G38" s="20"/>
      <c r="H38" s="6" t="s">
        <v>10</v>
      </c>
      <c r="I38" s="10">
        <v>46084</v>
      </c>
    </row>
    <row r="39" spans="1:9" ht="15.75" x14ac:dyDescent="0.25">
      <c r="A39" s="21"/>
      <c r="B39" s="23"/>
      <c r="C39" s="23"/>
      <c r="D39" s="21"/>
      <c r="E39" s="21"/>
      <c r="F39" s="20"/>
      <c r="G39" s="20"/>
      <c r="H39" s="7" t="s">
        <v>11</v>
      </c>
      <c r="I39" s="11" t="s">
        <v>12</v>
      </c>
    </row>
    <row r="40" spans="1:9" x14ac:dyDescent="0.25">
      <c r="A40" s="21" t="s">
        <v>26</v>
      </c>
      <c r="B40" s="23">
        <v>137958.78</v>
      </c>
      <c r="C40" s="23">
        <v>137958.78</v>
      </c>
      <c r="D40" s="21">
        <v>1</v>
      </c>
      <c r="E40" s="21">
        <v>191</v>
      </c>
      <c r="F40" s="20" t="s">
        <v>34</v>
      </c>
      <c r="G40" s="20"/>
      <c r="H40" s="5" t="s">
        <v>8</v>
      </c>
      <c r="I40" s="9">
        <v>29440734</v>
      </c>
    </row>
    <row r="41" spans="1:9" ht="31.5" x14ac:dyDescent="0.25">
      <c r="A41" s="21"/>
      <c r="B41" s="23"/>
      <c r="C41" s="23"/>
      <c r="D41" s="21"/>
      <c r="E41" s="21"/>
      <c r="F41" s="20"/>
      <c r="G41" s="20"/>
      <c r="H41" s="6" t="s">
        <v>9</v>
      </c>
      <c r="I41" s="10">
        <v>46066</v>
      </c>
    </row>
    <row r="42" spans="1:9" ht="31.5" x14ac:dyDescent="0.25">
      <c r="A42" s="21"/>
      <c r="B42" s="23"/>
      <c r="C42" s="23"/>
      <c r="D42" s="21"/>
      <c r="E42" s="21"/>
      <c r="F42" s="20"/>
      <c r="G42" s="20"/>
      <c r="H42" s="6" t="s">
        <v>10</v>
      </c>
      <c r="I42" s="10">
        <v>46069</v>
      </c>
    </row>
    <row r="43" spans="1:9" ht="15.75" x14ac:dyDescent="0.25">
      <c r="A43" s="21"/>
      <c r="B43" s="23"/>
      <c r="C43" s="23"/>
      <c r="D43" s="21"/>
      <c r="E43" s="21"/>
      <c r="F43" s="20"/>
      <c r="G43" s="20"/>
      <c r="H43" s="7" t="s">
        <v>11</v>
      </c>
      <c r="I43" s="11" t="s">
        <v>12</v>
      </c>
    </row>
    <row r="44" spans="1:9" x14ac:dyDescent="0.25">
      <c r="A44" s="21" t="s">
        <v>26</v>
      </c>
      <c r="B44" s="22">
        <v>60000</v>
      </c>
      <c r="C44" s="23">
        <f>+B44/D44</f>
        <v>5000</v>
      </c>
      <c r="D44" s="21">
        <v>12</v>
      </c>
      <c r="E44" s="21">
        <v>151</v>
      </c>
      <c r="F44" s="20" t="s">
        <v>35</v>
      </c>
      <c r="G44" s="20"/>
      <c r="H44" s="5" t="s">
        <v>8</v>
      </c>
      <c r="I44" s="9">
        <v>29266521</v>
      </c>
    </row>
    <row r="45" spans="1:9" ht="31.5" x14ac:dyDescent="0.25">
      <c r="A45" s="21"/>
      <c r="B45" s="22"/>
      <c r="C45" s="23"/>
      <c r="D45" s="21"/>
      <c r="E45" s="21"/>
      <c r="F45" s="20"/>
      <c r="G45" s="20"/>
      <c r="H45" s="6" t="s">
        <v>9</v>
      </c>
      <c r="I45" s="10">
        <v>46052</v>
      </c>
    </row>
    <row r="46" spans="1:9" ht="31.5" x14ac:dyDescent="0.25">
      <c r="A46" s="21"/>
      <c r="B46" s="22"/>
      <c r="C46" s="23"/>
      <c r="D46" s="21"/>
      <c r="E46" s="21"/>
      <c r="F46" s="20"/>
      <c r="G46" s="20"/>
      <c r="H46" s="6" t="s">
        <v>10</v>
      </c>
      <c r="I46" s="10">
        <v>46056</v>
      </c>
    </row>
    <row r="47" spans="1:9" ht="15.75" x14ac:dyDescent="0.25">
      <c r="A47" s="21"/>
      <c r="B47" s="22"/>
      <c r="C47" s="23"/>
      <c r="D47" s="21"/>
      <c r="E47" s="21"/>
      <c r="F47" s="20"/>
      <c r="G47" s="20"/>
      <c r="H47" s="7" t="s">
        <v>11</v>
      </c>
      <c r="I47" s="11" t="s">
        <v>12</v>
      </c>
    </row>
    <row r="48" spans="1:9" x14ac:dyDescent="0.25">
      <c r="A48" s="21" t="s">
        <v>26</v>
      </c>
      <c r="B48" s="22">
        <v>807671.04</v>
      </c>
      <c r="C48" s="23">
        <f>+B48/D48</f>
        <v>67305.919999999998</v>
      </c>
      <c r="D48" s="21">
        <v>12</v>
      </c>
      <c r="E48" s="21">
        <v>151</v>
      </c>
      <c r="F48" s="20" t="s">
        <v>37</v>
      </c>
      <c r="G48" s="20"/>
      <c r="H48" s="5" t="s">
        <v>8</v>
      </c>
      <c r="I48" s="9">
        <v>29264596</v>
      </c>
    </row>
    <row r="49" spans="1:9" ht="31.5" x14ac:dyDescent="0.25">
      <c r="A49" s="21"/>
      <c r="B49" s="22"/>
      <c r="C49" s="23"/>
      <c r="D49" s="21"/>
      <c r="E49" s="21"/>
      <c r="F49" s="20"/>
      <c r="G49" s="20"/>
      <c r="H49" s="6" t="s">
        <v>9</v>
      </c>
      <c r="I49" s="10">
        <v>46052</v>
      </c>
    </row>
    <row r="50" spans="1:9" ht="31.5" x14ac:dyDescent="0.25">
      <c r="A50" s="21"/>
      <c r="B50" s="22"/>
      <c r="C50" s="23"/>
      <c r="D50" s="21"/>
      <c r="E50" s="21"/>
      <c r="F50" s="20"/>
      <c r="G50" s="20"/>
      <c r="H50" s="6" t="s">
        <v>10</v>
      </c>
      <c r="I50" s="10">
        <v>46055</v>
      </c>
    </row>
    <row r="51" spans="1:9" ht="15.75" x14ac:dyDescent="0.25">
      <c r="A51" s="21"/>
      <c r="B51" s="22"/>
      <c r="C51" s="23"/>
      <c r="D51" s="21"/>
      <c r="E51" s="21"/>
      <c r="F51" s="20"/>
      <c r="G51" s="20"/>
      <c r="H51" s="7" t="s">
        <v>11</v>
      </c>
      <c r="I51" s="11" t="s">
        <v>12</v>
      </c>
    </row>
    <row r="52" spans="1:9" x14ac:dyDescent="0.25">
      <c r="A52" s="21" t="s">
        <v>26</v>
      </c>
      <c r="B52" s="22">
        <v>208819.20000000001</v>
      </c>
      <c r="C52" s="23">
        <f>+B52/D52</f>
        <v>17401.600000000002</v>
      </c>
      <c r="D52" s="21">
        <v>12</v>
      </c>
      <c r="E52" s="21">
        <v>151</v>
      </c>
      <c r="F52" s="20" t="s">
        <v>36</v>
      </c>
      <c r="G52" s="20"/>
      <c r="H52" s="5" t="s">
        <v>8</v>
      </c>
      <c r="I52" s="9">
        <v>29265525</v>
      </c>
    </row>
    <row r="53" spans="1:9" ht="31.5" customHeight="1" x14ac:dyDescent="0.25">
      <c r="A53" s="21"/>
      <c r="B53" s="22"/>
      <c r="C53" s="23"/>
      <c r="D53" s="21"/>
      <c r="E53" s="21"/>
      <c r="F53" s="20"/>
      <c r="G53" s="20"/>
      <c r="H53" s="6" t="s">
        <v>9</v>
      </c>
      <c r="I53" s="10">
        <v>46052</v>
      </c>
    </row>
    <row r="54" spans="1:9" ht="31.5" x14ac:dyDescent="0.25">
      <c r="A54" s="21"/>
      <c r="B54" s="22"/>
      <c r="C54" s="23"/>
      <c r="D54" s="21"/>
      <c r="E54" s="21"/>
      <c r="F54" s="20"/>
      <c r="G54" s="20"/>
      <c r="H54" s="6" t="s">
        <v>10</v>
      </c>
      <c r="I54" s="10">
        <v>46056</v>
      </c>
    </row>
    <row r="55" spans="1:9" ht="15.75" x14ac:dyDescent="0.25">
      <c r="A55" s="21"/>
      <c r="B55" s="22"/>
      <c r="C55" s="23"/>
      <c r="D55" s="21"/>
      <c r="E55" s="21"/>
      <c r="F55" s="20"/>
      <c r="G55" s="20"/>
      <c r="H55" s="7" t="s">
        <v>11</v>
      </c>
      <c r="I55" s="11" t="s">
        <v>12</v>
      </c>
    </row>
  </sheetData>
  <mergeCells count="68">
    <mergeCell ref="A9:I9"/>
    <mergeCell ref="A10:I10"/>
    <mergeCell ref="A11:I11"/>
    <mergeCell ref="C18:I18"/>
    <mergeCell ref="A15:B15"/>
    <mergeCell ref="C15:I15"/>
    <mergeCell ref="C19:I19"/>
    <mergeCell ref="A13:B13"/>
    <mergeCell ref="A14:B14"/>
    <mergeCell ref="A16:B16"/>
    <mergeCell ref="A17:B17"/>
    <mergeCell ref="A18:B18"/>
    <mergeCell ref="A19:B19"/>
    <mergeCell ref="C13:I13"/>
    <mergeCell ref="C14:I14"/>
    <mergeCell ref="C16:I16"/>
    <mergeCell ref="C17:I17"/>
    <mergeCell ref="A22:I22"/>
    <mergeCell ref="F23:G23"/>
    <mergeCell ref="H23:I23"/>
    <mergeCell ref="A52:A55"/>
    <mergeCell ref="B52:B55"/>
    <mergeCell ref="C52:C55"/>
    <mergeCell ref="D52:D55"/>
    <mergeCell ref="E52:E55"/>
    <mergeCell ref="F52:G55"/>
    <mergeCell ref="A36:A39"/>
    <mergeCell ref="B36:B39"/>
    <mergeCell ref="C36:C39"/>
    <mergeCell ref="D36:D39"/>
    <mergeCell ref="E36:E39"/>
    <mergeCell ref="F36:G39"/>
    <mergeCell ref="A24:A27"/>
    <mergeCell ref="B24:B27"/>
    <mergeCell ref="C24:C27"/>
    <mergeCell ref="D24:D27"/>
    <mergeCell ref="E24:E27"/>
    <mergeCell ref="F24:G27"/>
    <mergeCell ref="F32:G35"/>
    <mergeCell ref="A28:A31"/>
    <mergeCell ref="B28:B31"/>
    <mergeCell ref="C28:C31"/>
    <mergeCell ref="D28:D31"/>
    <mergeCell ref="E28:E31"/>
    <mergeCell ref="F28:G31"/>
    <mergeCell ref="A32:A35"/>
    <mergeCell ref="B32:B35"/>
    <mergeCell ref="C32:C35"/>
    <mergeCell ref="D32:D35"/>
    <mergeCell ref="E32:E35"/>
    <mergeCell ref="F40:G43"/>
    <mergeCell ref="A44:A47"/>
    <mergeCell ref="B44:B47"/>
    <mergeCell ref="C44:C47"/>
    <mergeCell ref="D44:D47"/>
    <mergeCell ref="E44:E47"/>
    <mergeCell ref="F44:G47"/>
    <mergeCell ref="A40:A43"/>
    <mergeCell ref="B40:B43"/>
    <mergeCell ref="C40:C43"/>
    <mergeCell ref="D40:D43"/>
    <mergeCell ref="E40:E43"/>
    <mergeCell ref="F48:G51"/>
    <mergeCell ref="A48:A51"/>
    <mergeCell ref="B48:B51"/>
    <mergeCell ref="C48:C51"/>
    <mergeCell ref="D48:D51"/>
    <mergeCell ref="E48:E51"/>
  </mergeCells>
  <pageMargins left="0.7" right="0.7" top="0.75" bottom="0.75" header="0.3" footer="0.3"/>
  <pageSetup scale="63" fitToHeight="0"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2026-03-05T15:13:31Z</cp:lastPrinted>
  <dcterms:created xsi:type="dcterms:W3CDTF">2024-07-09T14:35:26Z</dcterms:created>
  <dcterms:modified xsi:type="dcterms:W3CDTF">2026-03-19T17:11:09Z</dcterms:modified>
</cp:coreProperties>
</file>