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6\INFO PÚBLICA DE OFICIO 2026\22. LISTADOS DE COMPRAS DIRECTAS\MARZO 2026\"/>
    </mc:Choice>
  </mc:AlternateContent>
  <xr:revisionPtr revIDLastSave="0" documentId="13_ncr:1_{D437C1DC-A302-4B2E-8558-CE02E9C74541}" xr6:coauthVersionLast="36" xr6:coauthVersionMax="47" xr10:uidLastSave="{00000000-0000-0000-0000-000000000000}"/>
  <bookViews>
    <workbookView xWindow="0" yWindow="0" windowWidth="28800" windowHeight="12105" xr2:uid="{9CEB9EDE-7AFE-4235-8AE3-1A1B68CA2B98}"/>
  </bookViews>
  <sheets>
    <sheet name="NUMERAL 22 - COMPRAS DIRECTAS"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3" i="1" l="1"/>
  <c r="E55" i="1"/>
  <c r="E56" i="1"/>
  <c r="E57" i="1"/>
  <c r="E58" i="1"/>
  <c r="E50" i="1"/>
  <c r="E51" i="1"/>
  <c r="E52" i="1"/>
  <c r="E53" i="1"/>
  <c r="E54" i="1"/>
  <c r="E36" i="1"/>
  <c r="E37" i="1"/>
  <c r="E38" i="1"/>
  <c r="E39" i="1"/>
  <c r="E40" i="1"/>
  <c r="E41" i="1"/>
  <c r="E42" i="1"/>
  <c r="E44" i="1"/>
  <c r="E45" i="1"/>
  <c r="E46" i="1"/>
  <c r="E47" i="1"/>
  <c r="E48" i="1"/>
  <c r="E49" i="1"/>
  <c r="E35" i="1"/>
  <c r="E29" i="1"/>
  <c r="E34" i="1"/>
  <c r="E33" i="1"/>
  <c r="E32" i="1"/>
  <c r="E31" i="1"/>
  <c r="E30" i="1"/>
  <c r="E28" i="1"/>
  <c r="E27" i="1"/>
  <c r="E26" i="1"/>
  <c r="E25" i="1"/>
</calcChain>
</file>

<file path=xl/sharedStrings.xml><?xml version="1.0" encoding="utf-8"?>
<sst xmlns="http://schemas.openxmlformats.org/spreadsheetml/2006/main" count="96" uniqueCount="88">
  <si>
    <t>PRECIO UNITARIO</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</si>
  <si>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</si>
  <si>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</si>
  <si>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</si>
  <si>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</si>
  <si>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</si>
  <si>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</si>
  <si>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</si>
  <si>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</si>
  <si>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</si>
  <si>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</si>
  <si>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</si>
  <si>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</si>
  <si>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</si>
  <si>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</si>
  <si>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</si>
  <si>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</si>
  <si>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</si>
  <si>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</si>
  <si>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</si>
  <si>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NUMERAL 22 - COMPRAS DIRECTAS</t>
  </si>
  <si>
    <t>Jorge Mario Del Cid Cuyun</t>
  </si>
  <si>
    <t xml:space="preserve">Victoria Abigail Flores  </t>
  </si>
  <si>
    <t>CARGO EXPRESO, SOCIEDAD ANONIMA</t>
  </si>
  <si>
    <t>PROVALES, SOCIEDAD ANONIMA</t>
  </si>
  <si>
    <t>YAPE INVERSIONES, SOCIEDAD ANÓNIMA</t>
  </si>
  <si>
    <t>CRUZ,VELÁSQUEZ,,MARCOS,VINICIO</t>
  </si>
  <si>
    <t>IGIELKA,POVIGNA,,FREDDY,WALTER</t>
  </si>
  <si>
    <t>MARTA MONSERRAT GUZMÁN SEGURA</t>
  </si>
  <si>
    <t xml:space="preserve"> RAMIREZ CULAN JUAN</t>
  </si>
  <si>
    <t xml:space="preserve"> RAMIREZ RAYMUNDO MOISES PEDRO</t>
  </si>
  <si>
    <t>ZADAR SOCIEDAD ANONIMA</t>
  </si>
  <si>
    <t>ARRENDAMIENTO DEL BIEN INMUEBLE PARA OFICINAS DE LA SECRETARIA EJECUTIVA DE LA 151 ARRENDAMIENTO DE EDIFICIOS Y LOCALES INSTANCIA COORDINADORA DE LA MODERNIZACIÓN DEL SECTOR JUSTICIA CORRESPONDIENTE AL MES  DE MARZO, SEGÚN NOG. 29264596</t>
  </si>
  <si>
    <t>ARRENDAMIENTO DE BIEN INMUEBLE PARA OFICINAS DEL BUFETE POPULAR DEL CENTRO 151 ARRENDAMIENTO DE EDIFICIOS Y LOCALES DE ADMINISTRACIÓN DE JUSTICIA -CAJ- SANTIAGO ATITLÁN, SOLOLÁ, CORRESPONDIENTE
AL MES DE MARZO.</t>
  </si>
  <si>
    <t>ARRENDAMIENTO DE BIEN INMUEBLE PARA OFICINAS DEL BUFETE POPULAR DEL CENTRO DE ADMINISTRACIÓN DE JUSTICIA -CAJ- NEBAJ-QUICHÉ, CORRESPONDIENTE AL MES DE MARZO  2026.</t>
  </si>
  <si>
    <t>ARRENDAMIENTO DE BODEGAS PARA LA SECRETARIA EJECUTIVA DE LA INSTANCIA COORDINADORA DE LA MODERNIZACIÓN DEL SECTOR JUSTICIA, CORRESPONDIENTE AL MES DE MARZO 2026</t>
  </si>
  <si>
    <t>GARCÍA,AGUILAR,,CLAUDIA,MARÍA</t>
  </si>
  <si>
    <t>ADQUISICIÓN DE SERVICIO DE ATENCIÓN Y PROTOCOLO POR ALIMENTACIÓN Y BEBIDAS PARA REUNIÓN DE INSTANCIA COORDINADORA DE LA MODERNIZACIÓN DEL SECTOR JUSTICIA, LA CUAL SE REALIZÓ EL DÍA 26 DE FEBRERO DE 2026, A LAS 13:00 HORAS, EN PRESIDENCIA DEL ORGANISMO JUDICIAL.</t>
  </si>
  <si>
    <t>ADQUISICIÓN DE SERVICIO REPARACIÓN DE FRENOS, PARA EL VEHÍCULO O-392BCB PROPIEDAD DE LA SECRETARIA EJECUTIVA DE LA ICMSJ, ESTO PARA QUE EL VEHÍCULO SE ENCUENTRE EN OPTIMAS CONDICIONES PARA FUTURAS COMISIONES.</t>
  </si>
  <si>
    <t>GARCIA,RUIZ,,JOSE,GABRIEL</t>
  </si>
  <si>
    <t>GRUPO COLIBRI SOCIEDAD ANONIMA</t>
  </si>
  <si>
    <t>REABASTECIMIENTO DE MATERIALES, SUMINISTROS E INSUMOS DE COCINA EN EL ÁREA DE ALMACÉN PRINCIPAL DE LA SECRETARÍA EJECUTIVA DE LA INSTANCIA COORDINADORA DE LA MODERNIZACIÓN DEL SECTOR JUSTICIA</t>
  </si>
  <si>
    <t>ADQUISICIÓN DE SERVICIO DE IMPRESIÓN QUE INCLUYE 5000 HOJAS DE PAPEL MEMBRETADO DE 90 GRAMOS TAMAÑO CARTA, IMPRESIÓN A UN COLOR DE TINTA, LOGO LAMINADO FULL DORADO BRILLANTE, QUE SERÁN UTILIZADAS POR EL PERSONAL DE LA SECRETARIA EJECUTIVA DE LA INSTANCIA COORDINADORA DE LA MODERNIZACIÓN DEL SECTOR JUSTICIA.</t>
  </si>
  <si>
    <t>REABASTECIMIENTO DE MATERIALES Y SUMINISTROS DE INSUMOS DE OFICINA EN EL ÁREA DE ALMACÉN PRINCIPAL DE LA SECRETARIA EJECUTIVA DE LA INSTANCIA COORDINADORA DE LA MODERNIZACIÓN DEL SECTOR JUSTICIA.</t>
  </si>
  <si>
    <t>OMUNICACIONES CELULARES, SOCIEDAD ANONIMA</t>
  </si>
  <si>
    <t>ENLACE DE INTERNET MÓVIL PARA LOS CINCO (05) CENTROS DE ADMINISTRACIÓN DE JUSTICIA DE LA SECRETARÍA EJECUTIVA DE LA INSTANCIA COORDINADORA DE LA MODERNIZACIÓN DEL SECTOR JUSTICIA   -SEICMSJ- QUE SERVIRÁ PARA LA REALIZACIÓN DE LAS ACTIVIDADES INTERNAS, COMUNICACIÓN CON LA SEICMSJ Y DEMAS INSTITUCIONES, POR UN PERIODO DE 6 MESES (MES DE FEBRERO 2026)</t>
  </si>
  <si>
    <t>SOLÓRZANO,CRÚZ,,SANDRA,ROXANA</t>
  </si>
  <si>
    <t>SERVICIO DE REPARACIÓN DE LA BOMBA DE AGUA UBICADA EN EL CENTRO DE ADMINISTRACIÓN DE JUSTICIA DE SANTA EULALIA, HUEHUETENANGO.</t>
  </si>
  <si>
    <t xml:space="preserve">
IGIELKA,POVIGNA,,FREDDY,WALTER</t>
  </si>
  <si>
    <t>SKAY, SOCIEDAD ANONIMA</t>
  </si>
  <si>
    <t>DIESELDORFF KAFFEE, SOCIEDAD ANONIMA</t>
  </si>
  <si>
    <t>ROMÁN,ESCOBAR,,WERNER,LUIS</t>
  </si>
  <si>
    <t xml:space="preserve">
GARCIA,RUIZ,,JOSE,GABRIEL</t>
  </si>
  <si>
    <t>VICENTE,HERNANDEZ,,JUAN,HUMBERTO</t>
  </si>
  <si>
    <t>LA PANERIA SOCIEDAD ANONIMA</t>
  </si>
  <si>
    <t>PROVEEDORA ROEDSA, SOCIEDAD ANONIMA</t>
  </si>
  <si>
    <t>OPERADORA GUATEMALTECA DE SERVICIOS, SOCIEDAD ANONIMA</t>
  </si>
  <si>
    <t>1673405K</t>
  </si>
  <si>
    <t>ADQUISICIÓN DE SERVICIO REPARACIÓN DEL SISTEMA ELÉCTRICO, PARA EL VEHÍCULO CON PLACAS P-066FXY PROPIEDAD DE LA SEICMSJ, ESTO PARA QUE EL VEHÍCULO SE ENCUENTRE EN OPTIMAS CONDICIONES PARA FUTURAS COMISIONES.</t>
  </si>
  <si>
    <t>ADQUISICIÓN DE OTROS SERVICIOS (BACKBANNER) PARA EL II CONGRESO JURÍDICO INTERNACIONAL SOBRE VIOLENCIA CONTRA LA MUJER, MUJERES DESAPARECIDAS Y FEMICIDIO, QUE SE LEVO  A CABO EL 11 DE MARZO DE 2026 EN EL HOTEL CONQUISTADOR, CIUDAD DE GUATEMALA, GUATEMALA, COMO APOYO QUE LA SECRETARIA EJECUTIVA DE LA INSTANCIA COORDINADORA DE LA MODERNIZACIÓN DEL SECTOR JUSTICIA LE BRINDA AL MINISTERIO PUBLICO.</t>
  </si>
  <si>
    <t>REABASTECIMIENTO DE CAFÉ MOLIDO EN EL ÁREA DE ALMACÉN PRINCIPAL DE LA SECRETARIA EJECUTIVA DE LA INSTANCIA COORDINADORA DE LA MODERNIZACIÓN DEL SECTOR JUSTICIA.</t>
  </si>
  <si>
    <t>ADQUISICIÓN DE OTROS SERVICIOS (ALQUILER DE PANTALLA LED 5X3 MTS Y DE TELEVISOR PARA MONITOR DE PISO) PARA LA FERIA EN EL MARCO DEL DIA INTERNACIONAL DE LA MUJER QUE SE LLEVO A CABO EL 12 DE MARZO DE 2026 EN LA PLAZA DE LOS DERECHOS HUMANOS, CIUDAD DE GUATEMALA, COMO APOYO QUE LA SECRETARIA EJECUTIVA DE LA ICMSJ, LE BRINDA AL ORGANISMO JUDICIAL</t>
  </si>
  <si>
    <t>ADQUISICIÓN DE PIZARRA DE FORMICA QUE SERÁ UTILIZADO POR EL PERSONAL DE LA SECRETARIA EJECUTIVA DE LA ICMSJ</t>
  </si>
  <si>
    <t>REABASTECIMIENTO DE MATERIALES, SUMINISTROS E INSUMOS DE LIMPIEZA EN EL ARA DE ALMACÉN PRINCIPAL DE LA SECRETARIA EJECUTIVA DE LA INSTANCIA COORDINADORA DE LA MODERNIZACIÓN DEL SECTOR JUSTICIA.</t>
  </si>
  <si>
    <t>REABASTECIMIENTO DE MATERIALES, SUMINISTROS DE INSUMOS DE LIMPIEZA DE ALMACÉN PRINCIPAL DE LA SECRETARIA EJECUTIVA DE LA INSTANCIA COORDINADORA DE LA MODERNIZACIÓN DEL SECTOR JUSTICIA.</t>
  </si>
  <si>
    <t>ADQUISICIÓN DE SERVICIO DE REPARACIÓN QUE INCLUYE: AJUSTE DE FRENOS, ELIMINACIÓN DE FUGAS DE FLUIDOS, AJUSTE DE TREN DELANTERO Y TRASERO, MANTENIMIENTO DEL SISTEMA DE ENFRIAMIENTO Y CAMBIO DE BATERÍA, PARA EL VEHÍCULO P-727CNW PROPIEDAD DE LA SECRETARIA EJECUTIVA DE LA ICMSJ, ESTO PARA QUE EL VEHÍCULO SE ENCUENTRE EN OPTIMAS CONDICIONES PARA FUTURAS COMISIONES.</t>
  </si>
  <si>
    <t>COMPRA DE CERTIFICADOS DE ALIMENTOS, CON UN VALOR UNITARIO DE Q100.00, DESTINADOS A SER UTILIZADOS DURANTE REUNIONES DE TRABAJO Y JORNADAS EXTRAORDINARIAS REALIZADAS POR LA SECRETARIA EJECUTIVA DE LA ICMSJ HASTA AGOTAR EXISTENCIAS</t>
  </si>
  <si>
    <t>ADQUISICIÓN DE SERVICIO DE ATENCIÓN Y PROTOCOLO POR ALIMENTACIÓN Y BEBIDAS PARA REUNIÓN DE INSTANCIA COORDINADORA DE LA MODERNIZACIÓN DEL SECTOR JUSTICIA, LA CUAL SE REALIZO EL DÍA 16 DE MARZO DE 2026, A LAS 13:00 HORAS, EN PRESIDENCIA DEL ORGANISMO JUDICIAL.</t>
  </si>
  <si>
    <t>ADQUISICIÓN DE SERVICIO DE CAMBIO DE FILTRO DE COMBUSTIBLE Y FILTRO DE AIRE, PARA EL VEHÍCULO P-448GMZ, PROPIEDAD DE LA SECRETARIA EJECUTIVA DE LA ICMSJ. ESTO PARA QUE EL VEHÍCULO SE ENCUENTRE EN OPTIMAS CONDICIONES PARA FUTURAS COMISIONES.</t>
  </si>
  <si>
    <t>REABASTECIMIENTO DEL PAPEL HIGIÉNICO PARA USO EN LA SECRETARIA EJECUTIVA DE LA INSTANCIA COORDINADORA DE LA MODERNIZACIÓN DEL SECTOR JUSTICIA, ASÍ COMO DE LOS DIFERENTES CENTROS DE ADMINISTRACIÓN DE JUSTICIA A NIVEL NACIONAL.</t>
  </si>
  <si>
    <t>ADQUISICIÓN DE SERVICIO DE ATENCIÓN Y PROTOCOLO, POR DESAYUNOS SERVIDOS y 50 REFACCIONES SERVIDAS PARA EL II CONGRESO JURÍDICO INTERNACIONAL SOBRE VIOLENCIA CONTRA LA MUJER, MUJERES DESAPARECIDAS Y FEMICIDIO, QUE SE LLEVO A CABO EL 11 DE MARZO DE 2026, EN EL HOTEL CONQUISTADOR, CIUDAD DE GUATEMALA, COMO APOYO QUE LA SECRETARÍA EJECUTIVA DE LA INSTANCIA COORDINADORA DE LA MODERNIZACIÓN DEL SECTOR JUSTICIA LE BRINDA AL MINISTERIO PUBLICO.</t>
  </si>
  <si>
    <t>SERVICIO DE CARGA EN GENERAL PARA LOS CINCO CENTROS DE ADMINISTRACION DE JUSTICIA Y DE LA SECRETARIA EJECUTIVA DE LA INSTANCIA COORDINADORA DE LA MODERNIZACIÓN DEL SECTOR JUSTICIA, CORRESPONDIENTE AL MES DE FEBRERO   2026.</t>
  </si>
  <si>
    <t>REDLE, SOCIEDAD ANÓNIMA</t>
  </si>
  <si>
    <t>SERVICIO DE REPARACIÓN DE LA BOMBA DE LA CISTERNA DE AGUA QUE ES INDISPENSABLE PARA GARANTIZAR LA DISTRIBUCIÓN CORRECTA DEL AGUA DENTRO DE LAS INSTALACIONES DE LA SECRETARIA EJECUTIVA DE LA INSTANCIA COORDINADORA DE LA MODERNIZACIÓN DEL SECTOR JUSTICIA</t>
  </si>
  <si>
    <t>ADQUISICIÓN DE SERVICIO MENOR PARA EL VEHÍCULO O-834BBV PROPIEDAD DE LA SECRETARIA EJECUTIVA DE LA ICMSJ, ESTO PARA QUE EL VEHÍCULO SE ENCUENTRE EN OPTIMAS CONDICIONES PARA FUTURAS COMISIONES.</t>
  </si>
  <si>
    <t>ADQUISICIÓN DE SERVICIO MAYOR Y MECÁNICA EN GENERAL, PARA EL VEHÍCULO P-567GTZ PROPIEDAD DE LA SECRETARIA EJECUTIVA DE LA ICMSJ, ESTO PARA QUE EL VEHÍCULO SE ENCUENTRE EN OPTIMAS CONDICIONES PARA FUTURAS COMISIONES.</t>
  </si>
  <si>
    <t>ADQUISICIÓN DE SERVICIO DE MANTENIMIENTO PREVENTIVO Y CORRECTIVO DE DRENAJES DE AGUAS NEGRAS CON PRESIÓN HIDRÁULICA Y VERIFICACIÓN DE FUGAS, EN LAS INSTALACIONES DE LA SECRETARIA EJECUTIVA DE LA INSTANCIA COORDINADORA DE LA MODERNIZACIÓN DEL SECTOR JUSTICIA.</t>
  </si>
  <si>
    <t>ADQUISICIÓN DE SERVICIO Y DIAGNOSTICO DE AIRE ACONDICIONADO QUE INCLUYE: CAMBIO DE COMPRESOR, LIMPIEZA GENERAL DE EQUIPO DE A/C, CAMBIO DE FILTRO DE CABINA, CAMBIO DE VÁLVULA DE EXPANSIÓN, PARA EL VEHÍCULO P-066FXY PROPIEDAD DE LA SECRETARIA EJECUTIVA DE LA ICMSJ. ESTO PARA QUE EL VEHÍCULO SE ENCUENTRE EN OPTIMAS CONDICIONES PARA FUTURAS COMISIONES.</t>
  </si>
  <si>
    <t>MILIAN,MARTÍNEZ,,MANOLO,DE JESÚS</t>
  </si>
  <si>
    <t>ADQUISICIÓN DE SERVICIO DE MANTENIMIENTO Y REPARACIONES DE INSTALACIONES ELÉCTRICAS EN LAS OFICINAS DE LA SECRETARIA EJECUTIVA DE LA INSTANCIA COORDINADORA DE LA MODERNIZACIÓN DEL SECTOR JUSTICIA.</t>
  </si>
  <si>
    <t>INVERSIONES REFORMA PALACE, SOCIEDAD ANONIMA</t>
  </si>
  <si>
    <t>SUBUYUJ,DE LA CRUZ,,VIVIAN,CONSUELO</t>
  </si>
  <si>
    <t>ADQUISICIÓN DE SERVICIO DE ATENCIÓN (50 COFFE BREAK Y ESTACIÓN DE CAFÉ PERMANENTE, Y OTROS SERVICIOS (EQUIPO AUDIOVISUAL Y PAQUETE DE MONTAJE) PARA EL ACTO PUBLICO PARA LA ENTREGA DE INFORME DEL QUINTO AÑO DE FUNCIONAMIENTO DEL MODELO DE ATENCIÓN INTEGRAL PARA MUJERES VICTIMAS DE VIOLENCIA IXKEM-MAIMI, QUE SE LLEVO  A CABO EL 24 DE MARZO DEL 2026 EN CASA ARIANA, CUIDAD DE GUATEMALA.</t>
  </si>
  <si>
    <t>SERVICIOS JURÍDICOS PARA LA ELABORACIÓN Y AUTORIZACIÓN DE ESCRITURA DE REVOCACIÓN DE MANDATOS Y ESCRITURA DE MANDATO ESPECIAL CON REPRESENTACIÓN.</t>
  </si>
  <si>
    <t>COMPRA DE MATERIALES ELÉCTRICOS Y DE RED PARA EL ORDENAMIENTO DE CABLEADO QUE SE ENCUENTRA EN LA PARED DEL PARQUEO DE LA SECRETARIA EJECUTIVA DE LA INSTANCIA COORDINADORA DE LA MODERNIZACIÓN DEL SECTOR JUSTICIA</t>
  </si>
  <si>
    <t>MARZO</t>
  </si>
  <si>
    <t>ADQUISICIÓN DE SERVICIO DE ARRENDAMIENTO DE UN (01) EQUIPO DE IMPRESIÓN MULTIFUNCIONAL, DESTINADO A LA SECRETARIA EJECUTIVA DE LA INSTANCIA COORDINADORA DE LA MODERNIZACIÓN DEL SECTOR JUSTICIA, CON EL FIN DE APOYAR AL DESARROLLO DE LAS ACTIVIDADES INTERNAS DE ASESORÍA LEGAL Y DESPACHO SUPERIOR, CON UN PERIODO DE ARRENDAMIENTO DE CINCO (5) MESES A PARTIR DEL MES DE FEBRERO DEL 2026. (LA PRESENTE ORDEN DE COMPRA AMPARA LOS PAGOS DEL MES DE FEBRERO Y MARZO 2026) (PAGO MES DE FEBRERO 2026)</t>
  </si>
  <si>
    <t>COMPAÑIA INTERNACIONAL DE PRODUCTOS Y SERVICIOS SOCIEDAD ANONIMA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</si>
</sst>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0"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sz val="9"/>
      <color theme="1"/>
      <name val="Verdana"/>
      <family val="2"/>
    </font>
    <font>
      <sz val="9"/>
      <color theme="1"/>
      <name val="Times New Roman"/>
      <family val="1"/>
    </font>
    <font>
      <sz val="10"/>
      <color indexed="8"/>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7">
    <xf numFmtId="0" fontId="0" fillId="0" borderId="0" xfId="0"/>
    <xf numFmtId="0" fontId="0" fillId="3" borderId="0" xfId="0" applyFill="1"/>
    <xf numFmtId="0" fontId="6" fillId="3" borderId="0" xfId="0" applyFont="1" applyFill="1"/>
    <xf numFmtId="164" fontId="2" fillId="3" borderId="0" xfId="0" applyNumberFormat="1" applyFont="1" applyFill="1" applyAlignment="1">
      <alignment wrapText="1"/>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Font="1" applyFill="1" applyAlignment="1">
      <alignment horizontal="center" vertical="center" wrapText="1"/>
    </xf>
    <xf numFmtId="0" fontId="8" fillId="0" borderId="1" xfId="0" applyFont="1" applyBorder="1" applyAlignment="1">
      <alignment horizontal="justify" vertical="center" wrapText="1"/>
    </xf>
    <xf numFmtId="0" fontId="2" fillId="0" borderId="1" xfId="0" applyFont="1" applyBorder="1" applyAlignment="1">
      <alignment horizontal="center" vertical="center" wrapText="1"/>
    </xf>
    <xf numFmtId="165" fontId="2"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64" fontId="1" fillId="2"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165" fontId="0" fillId="0" borderId="1" xfId="0" applyNumberFormat="1" applyBorder="1" applyAlignment="1">
      <alignment horizontal="center" vertical="center"/>
    </xf>
    <xf numFmtId="0" fontId="1" fillId="3" borderId="1" xfId="0" applyFont="1" applyFill="1" applyBorder="1" applyAlignment="1">
      <alignment horizontal="center" vertical="center"/>
    </xf>
    <xf numFmtId="164" fontId="1" fillId="3" borderId="1" xfId="0" applyNumberFormat="1" applyFont="1" applyFill="1" applyBorder="1" applyAlignment="1">
      <alignment vertical="center" wrapText="1"/>
    </xf>
    <xf numFmtId="164"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165" fontId="0" fillId="3" borderId="1" xfId="0" applyNumberFormat="1" applyFill="1" applyBorder="1" applyAlignment="1">
      <alignment horizontal="center" vertical="center"/>
    </xf>
    <xf numFmtId="0" fontId="7" fillId="3" borderId="1" xfId="0" applyFont="1" applyFill="1" applyBorder="1" applyAlignment="1">
      <alignment horizontal="center" vertical="center"/>
    </xf>
    <xf numFmtId="0" fontId="1" fillId="3" borderId="1" xfId="0" applyFont="1" applyFill="1" applyBorder="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3" borderId="1" xfId="0" applyFont="1" applyFill="1" applyBorder="1" applyAlignment="1">
      <alignment horizontal="center"/>
    </xf>
    <xf numFmtId="0" fontId="5" fillId="3" borderId="0" xfId="0" applyFont="1" applyFill="1" applyAlignment="1">
      <alignment vertical="center"/>
    </xf>
    <xf numFmtId="0" fontId="3" fillId="2" borderId="1" xfId="0" applyFont="1" applyFill="1" applyBorder="1" applyAlignment="1">
      <alignment wrapText="1"/>
    </xf>
    <xf numFmtId="0" fontId="4"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31</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31</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31</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sheetPr>
  <dimension ref="A9:H58"/>
  <sheetViews>
    <sheetView tabSelected="1" view="pageBreakPreview" zoomScale="75" zoomScaleNormal="75" zoomScaleSheetLayoutView="75" workbookViewId="0">
      <selection activeCell="B20" sqref="B20"/>
    </sheetView>
  </sheetViews>
  <sheetFormatPr baseColWidth="10" defaultRowHeight="15" x14ac:dyDescent="0.25"/>
  <cols>
    <col min="1" max="1" width="21.140625" style="4" customWidth="1"/>
    <col min="2" max="2" width="60.28515625" style="3" customWidth="1"/>
    <col min="3" max="3" width="20.28515625" style="4" customWidth="1"/>
    <col min="4" max="4" width="13.5703125" style="5" customWidth="1"/>
    <col min="5" max="5" width="23.28515625" style="4" customWidth="1"/>
    <col min="6" max="6" width="35.85546875" style="6" customWidth="1"/>
    <col min="7" max="7" width="25.7109375" style="4" customWidth="1"/>
    <col min="8" max="8" width="19.7109375" style="1" customWidth="1"/>
    <col min="9" max="16384" width="11.42578125" style="1"/>
  </cols>
  <sheetData>
    <row r="9" spans="1:8" ht="22.5" x14ac:dyDescent="0.25">
      <c r="A9" s="34" t="s">
        <v>8</v>
      </c>
      <c r="B9" s="34"/>
      <c r="C9" s="34"/>
      <c r="D9" s="34"/>
      <c r="E9" s="34"/>
      <c r="F9" s="34"/>
      <c r="G9" s="34"/>
    </row>
    <row r="10" spans="1:8" ht="22.5" x14ac:dyDescent="0.25">
      <c r="A10" s="34" t="s">
        <v>7</v>
      </c>
      <c r="B10" s="34"/>
      <c r="C10" s="34"/>
      <c r="D10" s="34"/>
      <c r="E10" s="34"/>
      <c r="F10" s="34"/>
      <c r="G10" s="34"/>
    </row>
    <row r="11" spans="1:8" ht="22.5" x14ac:dyDescent="0.25">
      <c r="A11" s="34" t="s">
        <v>6</v>
      </c>
      <c r="B11" s="34"/>
      <c r="C11" s="34"/>
      <c r="D11" s="34"/>
      <c r="E11" s="34"/>
      <c r="F11" s="34"/>
      <c r="G11" s="34"/>
    </row>
    <row r="13" spans="1:8" ht="18.75" x14ac:dyDescent="0.3">
      <c r="A13" s="28" t="s">
        <v>1</v>
      </c>
      <c r="B13" s="28"/>
      <c r="C13" s="27" t="s">
        <v>4</v>
      </c>
      <c r="D13" s="27"/>
      <c r="E13" s="27"/>
      <c r="F13" s="27"/>
      <c r="G13" s="27"/>
    </row>
    <row r="14" spans="1:8" ht="18.75" x14ac:dyDescent="0.3">
      <c r="A14" s="29" t="s">
        <v>9</v>
      </c>
      <c r="B14" s="29"/>
      <c r="C14" s="31" t="s">
        <v>11</v>
      </c>
      <c r="D14" s="31"/>
      <c r="E14" s="31"/>
      <c r="F14" s="31"/>
      <c r="G14" s="31"/>
    </row>
    <row r="15" spans="1:8" ht="41.25" customHeight="1" x14ac:dyDescent="0.3">
      <c r="A15" s="35" t="s">
        <v>10</v>
      </c>
      <c r="B15" s="35"/>
      <c r="C15" s="36" t="s">
        <v>11</v>
      </c>
      <c r="D15" s="36"/>
      <c r="E15" s="36"/>
      <c r="F15" s="36"/>
      <c r="G15" s="36"/>
    </row>
    <row r="16" spans="1:8" ht="18.75" x14ac:dyDescent="0.3">
      <c r="A16" s="30" t="s">
        <v>2</v>
      </c>
      <c r="B16" s="30"/>
      <c r="C16" s="32" t="s">
        <v>5</v>
      </c>
      <c r="D16" s="32"/>
      <c r="E16" s="32"/>
      <c r="F16" s="32"/>
      <c r="G16" s="32"/>
      <c r="H16" s="4"/>
    </row>
    <row r="17" spans="1:8" ht="18.75" x14ac:dyDescent="0.3">
      <c r="A17" s="28" t="s">
        <v>3</v>
      </c>
      <c r="B17" s="28"/>
      <c r="C17" s="33" t="s">
        <v>21</v>
      </c>
      <c r="D17" s="33"/>
      <c r="E17" s="33"/>
      <c r="F17" s="33"/>
      <c r="G17" s="33"/>
      <c r="H17" s="4"/>
    </row>
    <row r="18" spans="1:8" ht="18.75" x14ac:dyDescent="0.3">
      <c r="A18" s="30" t="s">
        <v>12</v>
      </c>
      <c r="B18" s="30"/>
      <c r="C18" s="32" t="s">
        <v>22</v>
      </c>
      <c r="D18" s="32"/>
      <c r="E18" s="32"/>
      <c r="F18" s="32"/>
      <c r="G18" s="32"/>
      <c r="H18" s="4"/>
    </row>
    <row r="19" spans="1:8" ht="18.75" x14ac:dyDescent="0.3">
      <c r="A19" s="28" t="s">
        <v>13</v>
      </c>
      <c r="B19" s="28"/>
      <c r="C19" s="26" t="s">
        <v>85</v>
      </c>
      <c r="D19" s="27"/>
      <c r="E19" s="27"/>
      <c r="F19" s="27"/>
      <c r="G19" s="27"/>
    </row>
    <row r="20" spans="1:8" ht="15.75" x14ac:dyDescent="0.25">
      <c r="A20" s="18"/>
      <c r="B20" s="19"/>
      <c r="C20" s="18"/>
      <c r="D20" s="20"/>
      <c r="E20" s="18"/>
      <c r="F20" s="21"/>
      <c r="G20" s="18"/>
    </row>
    <row r="21" spans="1:8" ht="15.75" x14ac:dyDescent="0.25">
      <c r="A21" s="18"/>
      <c r="B21" s="19"/>
      <c r="C21" s="18"/>
      <c r="D21" s="20"/>
      <c r="E21" s="18"/>
      <c r="F21" s="21"/>
      <c r="G21" s="18"/>
    </row>
    <row r="22" spans="1:8" s="2" customFormat="1" ht="15.75" x14ac:dyDescent="0.25">
      <c r="A22" s="25" t="s">
        <v>20</v>
      </c>
      <c r="B22" s="25"/>
      <c r="C22" s="25"/>
      <c r="D22" s="25"/>
      <c r="E22" s="25"/>
      <c r="F22" s="25"/>
      <c r="G22" s="25"/>
    </row>
    <row r="23" spans="1:8" s="2" customFormat="1" ht="32.25" customHeight="1" x14ac:dyDescent="0.25">
      <c r="A23" s="10" t="s">
        <v>14</v>
      </c>
      <c r="B23" s="13" t="s">
        <v>15</v>
      </c>
      <c r="C23" s="10" t="s">
        <v>16</v>
      </c>
      <c r="D23" s="14" t="s">
        <v>0</v>
      </c>
      <c r="E23" s="12" t="s">
        <v>17</v>
      </c>
      <c r="F23" s="10" t="s">
        <v>18</v>
      </c>
      <c r="G23" s="10" t="s">
        <v>19</v>
      </c>
    </row>
    <row r="24" spans="1:8" s="2" customFormat="1" ht="60.75" customHeight="1" x14ac:dyDescent="0.25">
      <c r="A24" s="11">
        <v>46093</v>
      </c>
      <c r="B24" s="7" t="s">
        <v>32</v>
      </c>
      <c r="C24" s="8">
        <v>1</v>
      </c>
      <c r="D24" s="17">
        <v>64472.85</v>
      </c>
      <c r="E24" s="9">
        <v>64449.63</v>
      </c>
      <c r="F24" s="15" t="s">
        <v>28</v>
      </c>
      <c r="G24" s="16">
        <v>4409612</v>
      </c>
    </row>
    <row r="25" spans="1:8" s="2" customFormat="1" ht="57.75" customHeight="1" x14ac:dyDescent="0.25">
      <c r="A25" s="11">
        <v>46083</v>
      </c>
      <c r="B25" s="7" t="s">
        <v>33</v>
      </c>
      <c r="C25" s="8">
        <v>1</v>
      </c>
      <c r="D25" s="17">
        <v>5250</v>
      </c>
      <c r="E25" s="9">
        <f t="shared" ref="E25:E27" si="0">+D25</f>
        <v>5250</v>
      </c>
      <c r="F25" s="15" t="s">
        <v>29</v>
      </c>
      <c r="G25" s="16">
        <v>41534239</v>
      </c>
    </row>
    <row r="26" spans="1:8" s="2" customFormat="1" ht="36" x14ac:dyDescent="0.25">
      <c r="A26" s="11">
        <v>46098</v>
      </c>
      <c r="B26" s="7" t="s">
        <v>34</v>
      </c>
      <c r="C26" s="8">
        <v>1</v>
      </c>
      <c r="D26" s="17">
        <v>5000</v>
      </c>
      <c r="E26" s="9">
        <f t="shared" si="0"/>
        <v>5000</v>
      </c>
      <c r="F26" s="15" t="s">
        <v>30</v>
      </c>
      <c r="G26" s="16">
        <v>45299722</v>
      </c>
    </row>
    <row r="27" spans="1:8" s="2" customFormat="1" ht="36" x14ac:dyDescent="0.25">
      <c r="A27" s="11">
        <v>46086</v>
      </c>
      <c r="B27" s="7" t="s">
        <v>35</v>
      </c>
      <c r="C27" s="8">
        <v>1</v>
      </c>
      <c r="D27" s="17">
        <v>17401.599999999999</v>
      </c>
      <c r="E27" s="9">
        <f t="shared" si="0"/>
        <v>17401.599999999999</v>
      </c>
      <c r="F27" s="15" t="s">
        <v>31</v>
      </c>
      <c r="G27" s="16">
        <v>58244638</v>
      </c>
    </row>
    <row r="28" spans="1:8" s="2" customFormat="1" ht="60" x14ac:dyDescent="0.25">
      <c r="A28" s="11">
        <v>46083</v>
      </c>
      <c r="B28" s="7" t="s">
        <v>37</v>
      </c>
      <c r="C28" s="8">
        <v>1</v>
      </c>
      <c r="D28" s="17">
        <v>4900</v>
      </c>
      <c r="E28" s="9">
        <f t="shared" ref="E28:E35" si="1">+D28</f>
        <v>4900</v>
      </c>
      <c r="F28" s="15" t="s">
        <v>36</v>
      </c>
      <c r="G28" s="16">
        <v>66763940</v>
      </c>
    </row>
    <row r="29" spans="1:8" s="2" customFormat="1" ht="36" x14ac:dyDescent="0.25">
      <c r="A29" s="11">
        <v>46083</v>
      </c>
      <c r="B29" s="7" t="s">
        <v>47</v>
      </c>
      <c r="C29" s="8">
        <v>1</v>
      </c>
      <c r="D29" s="23">
        <v>10870</v>
      </c>
      <c r="E29" s="23">
        <f t="shared" si="1"/>
        <v>10870</v>
      </c>
      <c r="F29" s="22" t="s">
        <v>46</v>
      </c>
      <c r="G29" s="24">
        <v>26521318</v>
      </c>
    </row>
    <row r="30" spans="1:8" s="2" customFormat="1" ht="48" x14ac:dyDescent="0.25">
      <c r="A30" s="11">
        <v>46084</v>
      </c>
      <c r="B30" s="7" t="s">
        <v>38</v>
      </c>
      <c r="C30" s="8">
        <v>1</v>
      </c>
      <c r="D30" s="17">
        <v>5550</v>
      </c>
      <c r="E30" s="9">
        <f t="shared" si="1"/>
        <v>5550</v>
      </c>
      <c r="F30" s="15" t="s">
        <v>27</v>
      </c>
      <c r="G30" s="16">
        <v>25610473</v>
      </c>
    </row>
    <row r="31" spans="1:8" s="2" customFormat="1" ht="48" x14ac:dyDescent="0.25">
      <c r="A31" s="11">
        <v>46145</v>
      </c>
      <c r="B31" s="7" t="s">
        <v>41</v>
      </c>
      <c r="C31" s="8">
        <v>1</v>
      </c>
      <c r="D31" s="23">
        <v>6472.5</v>
      </c>
      <c r="E31" s="9">
        <f t="shared" si="1"/>
        <v>6472.5</v>
      </c>
      <c r="F31" s="22" t="s">
        <v>39</v>
      </c>
      <c r="G31" s="24">
        <v>5204208</v>
      </c>
    </row>
    <row r="32" spans="1:8" s="2" customFormat="1" ht="72" x14ac:dyDescent="0.25">
      <c r="A32" s="11">
        <v>46085</v>
      </c>
      <c r="B32" s="7" t="s">
        <v>42</v>
      </c>
      <c r="C32" s="8">
        <v>1</v>
      </c>
      <c r="D32" s="23">
        <v>7000</v>
      </c>
      <c r="E32" s="9">
        <f t="shared" si="1"/>
        <v>7000</v>
      </c>
      <c r="F32" s="22" t="s">
        <v>40</v>
      </c>
      <c r="G32" s="24">
        <v>83233156</v>
      </c>
    </row>
    <row r="33" spans="1:7" s="2" customFormat="1" ht="48" x14ac:dyDescent="0.25">
      <c r="A33" s="11">
        <v>46084</v>
      </c>
      <c r="B33" s="7" t="s">
        <v>43</v>
      </c>
      <c r="C33" s="8">
        <v>1</v>
      </c>
      <c r="D33" s="23">
        <v>19739.45</v>
      </c>
      <c r="E33" s="9">
        <f t="shared" si="1"/>
        <v>19739.45</v>
      </c>
      <c r="F33" s="22" t="s">
        <v>25</v>
      </c>
      <c r="G33" s="24">
        <v>115815341</v>
      </c>
    </row>
    <row r="34" spans="1:7" s="2" customFormat="1" ht="72" x14ac:dyDescent="0.25">
      <c r="A34" s="11">
        <v>46083</v>
      </c>
      <c r="B34" s="7" t="s">
        <v>45</v>
      </c>
      <c r="C34" s="8">
        <v>1</v>
      </c>
      <c r="D34" s="23">
        <v>4052.93</v>
      </c>
      <c r="E34" s="9">
        <f t="shared" si="1"/>
        <v>4052.93</v>
      </c>
      <c r="F34" s="22" t="s">
        <v>44</v>
      </c>
      <c r="G34" s="24">
        <v>5498104</v>
      </c>
    </row>
    <row r="35" spans="1:7" s="2" customFormat="1" ht="48" x14ac:dyDescent="0.25">
      <c r="A35" s="11">
        <v>46092</v>
      </c>
      <c r="B35" s="7" t="s">
        <v>58</v>
      </c>
      <c r="C35" s="8">
        <v>1</v>
      </c>
      <c r="D35" s="23">
        <v>1210</v>
      </c>
      <c r="E35" s="9">
        <f t="shared" si="1"/>
        <v>1210</v>
      </c>
      <c r="F35" s="22" t="s">
        <v>48</v>
      </c>
      <c r="G35" s="24">
        <v>25610473</v>
      </c>
    </row>
    <row r="36" spans="1:7" s="2" customFormat="1" ht="96" x14ac:dyDescent="0.25">
      <c r="A36" s="11">
        <v>46092</v>
      </c>
      <c r="B36" s="7" t="s">
        <v>59</v>
      </c>
      <c r="C36" s="8">
        <v>1</v>
      </c>
      <c r="D36" s="23">
        <v>3250</v>
      </c>
      <c r="E36" s="9">
        <f t="shared" ref="E36:E58" si="2">+D36</f>
        <v>3250</v>
      </c>
      <c r="F36" s="22" t="s">
        <v>49</v>
      </c>
      <c r="G36" s="24">
        <v>96310669</v>
      </c>
    </row>
    <row r="37" spans="1:7" s="2" customFormat="1" ht="39" customHeight="1" x14ac:dyDescent="0.25">
      <c r="A37" s="11">
        <v>46092</v>
      </c>
      <c r="B37" s="7" t="s">
        <v>60</v>
      </c>
      <c r="C37" s="8">
        <v>1</v>
      </c>
      <c r="D37" s="23">
        <v>2250</v>
      </c>
      <c r="E37" s="9">
        <f t="shared" si="2"/>
        <v>2250</v>
      </c>
      <c r="F37" s="22" t="s">
        <v>50</v>
      </c>
      <c r="G37" s="24">
        <v>81055692</v>
      </c>
    </row>
    <row r="38" spans="1:7" s="2" customFormat="1" ht="84" x14ac:dyDescent="0.25">
      <c r="A38" s="11">
        <v>46093</v>
      </c>
      <c r="B38" s="7" t="s">
        <v>61</v>
      </c>
      <c r="C38" s="8">
        <v>1</v>
      </c>
      <c r="D38" s="23">
        <v>10500</v>
      </c>
      <c r="E38" s="9">
        <f t="shared" si="2"/>
        <v>10500</v>
      </c>
      <c r="F38" s="22" t="s">
        <v>51</v>
      </c>
      <c r="G38" s="24" t="s">
        <v>57</v>
      </c>
    </row>
    <row r="39" spans="1:7" s="2" customFormat="1" ht="24" x14ac:dyDescent="0.25">
      <c r="A39" s="11">
        <v>46092</v>
      </c>
      <c r="B39" s="7" t="s">
        <v>62</v>
      </c>
      <c r="C39" s="8">
        <v>1</v>
      </c>
      <c r="D39" s="23">
        <v>384</v>
      </c>
      <c r="E39" s="9">
        <f t="shared" si="2"/>
        <v>384</v>
      </c>
      <c r="F39" s="22" t="s">
        <v>24</v>
      </c>
      <c r="G39" s="24">
        <v>105480894</v>
      </c>
    </row>
    <row r="40" spans="1:7" s="2" customFormat="1" ht="48" x14ac:dyDescent="0.25">
      <c r="A40" s="11">
        <v>46092</v>
      </c>
      <c r="B40" s="7" t="s">
        <v>63</v>
      </c>
      <c r="C40" s="8">
        <v>1</v>
      </c>
      <c r="D40" s="23">
        <v>10960.85</v>
      </c>
      <c r="E40" s="9">
        <f t="shared" si="2"/>
        <v>10960.85</v>
      </c>
      <c r="F40" s="22" t="s">
        <v>52</v>
      </c>
      <c r="G40" s="24">
        <v>5204208</v>
      </c>
    </row>
    <row r="41" spans="1:7" s="2" customFormat="1" ht="48" x14ac:dyDescent="0.25">
      <c r="A41" s="11">
        <v>46093</v>
      </c>
      <c r="B41" s="7" t="s">
        <v>64</v>
      </c>
      <c r="C41" s="8">
        <v>1</v>
      </c>
      <c r="D41" s="23">
        <v>3969</v>
      </c>
      <c r="E41" s="9">
        <f t="shared" si="2"/>
        <v>3969</v>
      </c>
      <c r="F41" s="22" t="s">
        <v>39</v>
      </c>
      <c r="G41" s="24">
        <v>5204208</v>
      </c>
    </row>
    <row r="42" spans="1:7" s="2" customFormat="1" ht="47.25" customHeight="1" x14ac:dyDescent="0.25">
      <c r="A42" s="11">
        <v>46094</v>
      </c>
      <c r="B42" s="7" t="s">
        <v>65</v>
      </c>
      <c r="C42" s="8">
        <v>1</v>
      </c>
      <c r="D42" s="23">
        <v>11916</v>
      </c>
      <c r="E42" s="9">
        <f t="shared" si="2"/>
        <v>11916</v>
      </c>
      <c r="F42" s="22" t="s">
        <v>53</v>
      </c>
      <c r="G42" s="24">
        <v>17586615</v>
      </c>
    </row>
    <row r="43" spans="1:7" s="2" customFormat="1" ht="47.25" customHeight="1" x14ac:dyDescent="0.25">
      <c r="A43" s="11">
        <v>46098</v>
      </c>
      <c r="B43" s="7" t="s">
        <v>86</v>
      </c>
      <c r="C43" s="8">
        <v>1</v>
      </c>
      <c r="D43" s="23">
        <v>4248</v>
      </c>
      <c r="E43" s="9">
        <f>+D43</f>
        <v>4248</v>
      </c>
      <c r="F43" s="22" t="s">
        <v>87</v>
      </c>
      <c r="G43" s="24">
        <v>4863461</v>
      </c>
    </row>
    <row r="44" spans="1:7" s="2" customFormat="1" ht="51" customHeight="1" x14ac:dyDescent="0.25">
      <c r="A44" s="11">
        <v>46098</v>
      </c>
      <c r="B44" s="7" t="s">
        <v>66</v>
      </c>
      <c r="C44" s="8">
        <v>1</v>
      </c>
      <c r="D44" s="23">
        <v>15000</v>
      </c>
      <c r="E44" s="9">
        <f t="shared" si="2"/>
        <v>15000</v>
      </c>
      <c r="F44" s="22" t="s">
        <v>54</v>
      </c>
      <c r="G44" s="24">
        <v>28155106</v>
      </c>
    </row>
    <row r="45" spans="1:7" s="2" customFormat="1" ht="60" x14ac:dyDescent="0.25">
      <c r="A45" s="11">
        <v>46098</v>
      </c>
      <c r="B45" s="7" t="s">
        <v>67</v>
      </c>
      <c r="C45" s="8">
        <v>1</v>
      </c>
      <c r="D45" s="23">
        <v>7875</v>
      </c>
      <c r="E45" s="9">
        <f t="shared" si="2"/>
        <v>7875</v>
      </c>
      <c r="F45" s="22" t="s">
        <v>36</v>
      </c>
      <c r="G45" s="24">
        <v>66763940</v>
      </c>
    </row>
    <row r="46" spans="1:7" s="2" customFormat="1" ht="60" x14ac:dyDescent="0.25">
      <c r="A46" s="11">
        <v>46094</v>
      </c>
      <c r="B46" s="7" t="s">
        <v>68</v>
      </c>
      <c r="C46" s="8">
        <v>1</v>
      </c>
      <c r="D46" s="23">
        <v>1090</v>
      </c>
      <c r="E46" s="9">
        <f t="shared" si="2"/>
        <v>1090</v>
      </c>
      <c r="F46" s="22" t="s">
        <v>53</v>
      </c>
      <c r="G46" s="24">
        <v>17586615</v>
      </c>
    </row>
    <row r="47" spans="1:7" s="2" customFormat="1" ht="60" x14ac:dyDescent="0.25">
      <c r="A47" s="11">
        <v>46097</v>
      </c>
      <c r="B47" s="7" t="s">
        <v>69</v>
      </c>
      <c r="C47" s="8">
        <v>1</v>
      </c>
      <c r="D47" s="23">
        <v>10368</v>
      </c>
      <c r="E47" s="9">
        <f t="shared" si="2"/>
        <v>10368</v>
      </c>
      <c r="F47" s="22" t="s">
        <v>55</v>
      </c>
      <c r="G47" s="24">
        <v>65733045</v>
      </c>
    </row>
    <row r="48" spans="1:7" s="2" customFormat="1" ht="108" x14ac:dyDescent="0.25">
      <c r="A48" s="11">
        <v>46094</v>
      </c>
      <c r="B48" s="7" t="s">
        <v>70</v>
      </c>
      <c r="C48" s="8">
        <v>1</v>
      </c>
      <c r="D48" s="23">
        <v>8690</v>
      </c>
      <c r="E48" s="9">
        <f t="shared" si="2"/>
        <v>8690</v>
      </c>
      <c r="F48" s="22" t="s">
        <v>56</v>
      </c>
      <c r="G48" s="24">
        <v>1328964</v>
      </c>
    </row>
    <row r="49" spans="1:7" s="2" customFormat="1" ht="48" x14ac:dyDescent="0.25">
      <c r="A49" s="11">
        <v>46099</v>
      </c>
      <c r="B49" s="7" t="s">
        <v>71</v>
      </c>
      <c r="C49" s="8">
        <v>1</v>
      </c>
      <c r="D49" s="23">
        <v>1127</v>
      </c>
      <c r="E49" s="9">
        <f t="shared" si="2"/>
        <v>1127</v>
      </c>
      <c r="F49" s="22" t="s">
        <v>23</v>
      </c>
      <c r="G49" s="24">
        <v>5750814</v>
      </c>
    </row>
    <row r="50" spans="1:7" s="2" customFormat="1" ht="60" x14ac:dyDescent="0.25">
      <c r="A50" s="11">
        <v>46104</v>
      </c>
      <c r="B50" s="7" t="s">
        <v>73</v>
      </c>
      <c r="C50" s="8">
        <v>1</v>
      </c>
      <c r="D50" s="23">
        <v>1340</v>
      </c>
      <c r="E50" s="9">
        <f t="shared" si="2"/>
        <v>1340</v>
      </c>
      <c r="F50" s="22" t="s">
        <v>26</v>
      </c>
      <c r="G50" s="24">
        <v>26546930</v>
      </c>
    </row>
    <row r="51" spans="1:7" s="2" customFormat="1" ht="48" x14ac:dyDescent="0.25">
      <c r="A51" s="11">
        <v>46104</v>
      </c>
      <c r="B51" s="7" t="s">
        <v>74</v>
      </c>
      <c r="C51" s="8">
        <v>1</v>
      </c>
      <c r="D51" s="23">
        <v>1340</v>
      </c>
      <c r="E51" s="9">
        <f t="shared" si="2"/>
        <v>1340</v>
      </c>
      <c r="F51" s="22" t="s">
        <v>27</v>
      </c>
      <c r="G51" s="24">
        <v>25610473</v>
      </c>
    </row>
    <row r="52" spans="1:7" s="2" customFormat="1" ht="48" x14ac:dyDescent="0.25">
      <c r="A52" s="11">
        <v>46104</v>
      </c>
      <c r="B52" s="7" t="s">
        <v>75</v>
      </c>
      <c r="C52" s="8">
        <v>1</v>
      </c>
      <c r="D52" s="23">
        <v>6620</v>
      </c>
      <c r="E52" s="9">
        <f t="shared" si="2"/>
        <v>6620</v>
      </c>
      <c r="F52" s="22" t="s">
        <v>27</v>
      </c>
      <c r="G52" s="24">
        <v>25610473</v>
      </c>
    </row>
    <row r="53" spans="1:7" s="2" customFormat="1" ht="60" x14ac:dyDescent="0.25">
      <c r="A53" s="11">
        <v>46104</v>
      </c>
      <c r="B53" s="7" t="s">
        <v>76</v>
      </c>
      <c r="C53" s="8">
        <v>1</v>
      </c>
      <c r="D53" s="23">
        <v>5555</v>
      </c>
      <c r="E53" s="9">
        <f t="shared" si="2"/>
        <v>5555</v>
      </c>
      <c r="F53" s="22" t="s">
        <v>26</v>
      </c>
      <c r="G53" s="24">
        <v>26546930</v>
      </c>
    </row>
    <row r="54" spans="1:7" s="2" customFormat="1" ht="84" x14ac:dyDescent="0.25">
      <c r="A54" s="11">
        <v>46104</v>
      </c>
      <c r="B54" s="7" t="s">
        <v>77</v>
      </c>
      <c r="C54" s="8">
        <v>1</v>
      </c>
      <c r="D54" s="23">
        <v>9975</v>
      </c>
      <c r="E54" s="9">
        <f t="shared" si="2"/>
        <v>9975</v>
      </c>
      <c r="F54" s="22" t="s">
        <v>72</v>
      </c>
      <c r="G54" s="24">
        <v>120714744</v>
      </c>
    </row>
    <row r="55" spans="1:7" s="2" customFormat="1" ht="48" x14ac:dyDescent="0.25">
      <c r="A55" s="11">
        <v>46105</v>
      </c>
      <c r="B55" s="7" t="s">
        <v>79</v>
      </c>
      <c r="C55" s="8">
        <v>1</v>
      </c>
      <c r="D55" s="23">
        <v>12300</v>
      </c>
      <c r="E55" s="9">
        <f t="shared" si="2"/>
        <v>12300</v>
      </c>
      <c r="F55" s="22" t="s">
        <v>78</v>
      </c>
      <c r="G55" s="24">
        <v>40678091</v>
      </c>
    </row>
    <row r="56" spans="1:7" s="2" customFormat="1" ht="96" x14ac:dyDescent="0.25">
      <c r="A56" s="11">
        <v>46106</v>
      </c>
      <c r="B56" s="7" t="s">
        <v>82</v>
      </c>
      <c r="C56" s="8">
        <v>1</v>
      </c>
      <c r="D56" s="23">
        <v>17065</v>
      </c>
      <c r="E56" s="9">
        <f t="shared" si="2"/>
        <v>17065</v>
      </c>
      <c r="F56" s="22" t="s">
        <v>80</v>
      </c>
      <c r="G56" s="24">
        <v>5049245</v>
      </c>
    </row>
    <row r="57" spans="1:7" s="2" customFormat="1" ht="36" x14ac:dyDescent="0.25">
      <c r="A57" s="11">
        <v>46104</v>
      </c>
      <c r="B57" s="7" t="s">
        <v>83</v>
      </c>
      <c r="C57" s="8">
        <v>1</v>
      </c>
      <c r="D57" s="23">
        <v>7000</v>
      </c>
      <c r="E57" s="9">
        <f t="shared" si="2"/>
        <v>7000</v>
      </c>
      <c r="F57" s="22" t="s">
        <v>81</v>
      </c>
      <c r="G57" s="24">
        <v>9422560</v>
      </c>
    </row>
    <row r="58" spans="1:7" s="2" customFormat="1" ht="48" x14ac:dyDescent="0.25">
      <c r="A58" s="11">
        <v>46106</v>
      </c>
      <c r="B58" s="7" t="s">
        <v>84</v>
      </c>
      <c r="C58" s="8">
        <v>1</v>
      </c>
      <c r="D58" s="23">
        <v>3252.5</v>
      </c>
      <c r="E58" s="9">
        <f t="shared" si="2"/>
        <v>3252.5</v>
      </c>
      <c r="F58" s="22" t="s">
        <v>39</v>
      </c>
      <c r="G58" s="24">
        <v>5204208</v>
      </c>
    </row>
  </sheetData>
  <mergeCells count="18">
    <mergeCell ref="A9:G9"/>
    <mergeCell ref="A10:G10"/>
    <mergeCell ref="A11:G11"/>
    <mergeCell ref="C18:G18"/>
    <mergeCell ref="A15:B15"/>
    <mergeCell ref="C15:G15"/>
    <mergeCell ref="A22:G22"/>
    <mergeCell ref="C19:G19"/>
    <mergeCell ref="A13:B13"/>
    <mergeCell ref="A14:B14"/>
    <mergeCell ref="A16:B16"/>
    <mergeCell ref="A17:B17"/>
    <mergeCell ref="A18:B18"/>
    <mergeCell ref="A19:B19"/>
    <mergeCell ref="C13:G13"/>
    <mergeCell ref="C14:G14"/>
    <mergeCell ref="C16:G16"/>
    <mergeCell ref="C17:G17"/>
  </mergeCells>
  <pageMargins left="0.70866141732283472" right="0.70866141732283472" top="0.43307086614173229" bottom="0.15748031496062992" header="0.31496062992125984" footer="0.31496062992125984"/>
  <pageSetup scale="60"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NUMERAL 22 - COMPRAS DIRECTAS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2026-04-20T22:20:20Z</cp:lastPrinted>
  <dcterms:created xsi:type="dcterms:W3CDTF">2024-07-09T14:35:26Z</dcterms:created>
  <dcterms:modified xsi:type="dcterms:W3CDTF">2026-04-20T22:20:54Z</dcterms:modified>
</cp:coreProperties>
</file>