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SEICMSJ 2026\INFO PÚBLICA DE OFICIO 2026\22. LISTADOS DE COMPRAS DIRECTAS\AGOSTO 2026\"/>
    </mc:Choice>
  </mc:AlternateContent>
  <xr:revisionPtr revIDLastSave="0" documentId="8_{ED94D4EC-FF2D-47D3-8319-516A7022F45E}" xr6:coauthVersionLast="36" xr6:coauthVersionMax="36" xr10:uidLastSave="{00000000-0000-0000-0000-000000000000}"/>
  <bookViews>
    <workbookView xWindow="0" yWindow="0" windowWidth="28800" windowHeight="12105" xr2:uid="{9CEB9EDE-7AFE-4235-8AE3-1A1B68CA2B98}"/>
  </bookViews>
  <sheets>
    <sheet name="N11" sheetId="1" r:id="rId1"/>
  </sheets>
  <definedNames>
    <definedName name="_xlnm._FilterDatabase" localSheetId="0" hidden="1">'N11'!$A$23:$I$23</definedName>
    <definedName name="_xlnm.Print_Area" localSheetId="0">'N11'!$A$1:$G$69</definedName>
    <definedName name="_xlnm.Print_Titles" localSheetId="0">'N11'!$1:$23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E57" i="1" l="1"/>
  <c r="E66" i="1"/>
  <c r="E65" i="1"/>
  <c r="E55" i="1"/>
  <c r="E62" i="1"/>
  <c r="E56" i="1"/>
  <c r="E64" i="1"/>
  <c r="E44" i="1"/>
  <c r="E45" i="1"/>
  <c r="E50" i="1"/>
  <c r="E46" i="1"/>
  <c r="E47" i="1"/>
  <c r="E58" i="1"/>
  <c r="E59" i="1"/>
  <c r="E61" i="1"/>
  <c r="E53" i="1"/>
  <c r="E54" i="1"/>
  <c r="E60" i="1"/>
  <c r="E51" i="1"/>
  <c r="E52" i="1"/>
  <c r="E33" i="1"/>
  <c r="E34" i="1"/>
  <c r="E36" i="1"/>
  <c r="E41" i="1"/>
  <c r="E42" i="1"/>
  <c r="E43" i="1"/>
  <c r="E37" i="1"/>
  <c r="E38" i="1"/>
  <c r="E39" i="1"/>
  <c r="E40" i="1"/>
  <c r="E49" i="1"/>
  <c r="E31" i="1"/>
  <c r="E35" i="1"/>
  <c r="E28" i="1"/>
  <c r="E32" i="1"/>
  <c r="E30" i="1"/>
  <c r="E25" i="1"/>
  <c r="E27" i="1"/>
  <c r="E24" i="1"/>
  <c r="E29" i="1"/>
  <c r="E63" i="1"/>
  <c r="E26" i="1"/>
</calcChain>
</file>

<file path=xl/sharedStrings.xml><?xml version="1.0" encoding="utf-8"?>
<sst xmlns="http://schemas.openxmlformats.org/spreadsheetml/2006/main" count="111" uniqueCount="102">
  <si>
    <t>PRECIO UNITARIO</t>
  </si>
  <si>
    <t>Dirección:</t>
  </si>
  <si>
    <t>Telefono:</t>
  </si>
  <si>
    <t>Director o Coordinador:</t>
  </si>
  <si>
    <t>2da. Calle 8-36 zona 14, Guatemala, Guatemala.</t>
  </si>
  <si>
    <t>2317-4747</t>
  </si>
  <si>
    <t xml:space="preserve">SECTOR JUSTICIA </t>
  </si>
  <si>
    <t xml:space="preserve">INSTANCIA COORDINADORA DE LA MODERNIZACIÓN DEL </t>
  </si>
  <si>
    <t>SECRETARÍA EJECUTIVA</t>
  </si>
  <si>
    <t>Horario de atención Sede Central:</t>
  </si>
  <si>
    <t>Horario de atención Centros de Administración de Justicia:</t>
  </si>
  <si>
    <t>8:00 a 16:00 Horas.</t>
  </si>
  <si>
    <t>Encargado de Actualización:</t>
  </si>
  <si>
    <t>Mes de Actualización:</t>
  </si>
  <si>
    <t>FECHA COMPRA</t>
  </si>
  <si>
    <t>DESCRIPCIÓN DE COMPRA</t>
  </si>
  <si>
    <t>CANTIDAD</t>
  </si>
  <si>
    <t>PRECIO TOTAL</t>
  </si>
  <si>
    <t>PROVEEDOR</t>
  </si>
  <si>
    <t>NIT</t>
  </si>
  <si>
    <t>NUMERAL 22 - COMPRAS DIRECTAS</t>
  </si>
  <si>
    <t xml:space="preserve">Victoria Abigail Flores  </t>
  </si>
  <si>
    <t>CARGO EXPRESO, SOCIEDAD ANONIMA</t>
  </si>
  <si>
    <t>MARTA MONSERRAT GUZMÁN SEGURA</t>
  </si>
  <si>
    <t xml:space="preserve"> RAMIREZ CULAN JUAN</t>
  </si>
  <si>
    <t xml:space="preserve"> RAMIREZ RAYMUNDO MOISES PEDRO</t>
  </si>
  <si>
    <t>ZADAR SOCIEDAD ANONIMA</t>
  </si>
  <si>
    <t>HOTEL LAS AMERICAS, SOCIEDAD ANONIMA</t>
  </si>
  <si>
    <t>COMPAÑIA INTERNACIONAL DE PRODUCTOS Y SERVICIOS SOCIEDAD ANONIMA</t>
  </si>
  <si>
    <t>CARMEN MARLENY LÓPEZ DE LEÓN</t>
  </si>
  <si>
    <t>SERVICIO DE CARGA EN GENERAL PARA LOS CINCO CENTROS DE ADMINISTRACION DE JUSTICIA Y DE LA SECRETARIA EJECUTIVA DE LA INSTANCIA COORDINADORA DE LA MODERNIZACIÓN DEL SECTOR JUSTICIA, CORRESPONDIENTE AL MES DE JUNIO  2026.</t>
  </si>
  <si>
    <t>GIRON,MALDONADO,,JOSE,ANTONIO RAFAEL</t>
  </si>
  <si>
    <t>POZUELOS,REYES,,DIEGO,ALEXANDER</t>
  </si>
  <si>
    <t>DISTRIBUIDORA RG. SOCIEDAD ANONIMA</t>
  </si>
  <si>
    <t>CORPORACION PASABIEN, SOCIEDAD ANONIMA</t>
  </si>
  <si>
    <t>CORPORACIÓN ALCÁZAR DOÑA VICTORIA, SOCIEDAD ANÓNIMA</t>
  </si>
  <si>
    <t>SAGASTUME,FERRETTO,,KARLA,PAOLA</t>
  </si>
  <si>
    <t xml:space="preserve">Agosto </t>
  </si>
  <si>
    <t>ARRENDAMIENTO DE BIEN INMUEBLE PARA OFICINAS DEL BUFETE POPULAR DEL CENTRO 151 ARRENDAMIENTO DE EDIFICIOS Y LOCALES DE ADMINISTRACIÓN DE JUSTICIA -CAJ- SANTIAGO ATITLÁN, SOLOLÁ, CORRESPONDIENTE
AL MES DE AGOSTO.</t>
  </si>
  <si>
    <t>ARRENDAMIENTO DE BIEN INMUEBLE PARA OFICINAS DEL BUFETE POPULAR DEL CENTRO DE ADMINISTRACIÓN DE JUSTICIA -CAJ- NEBAJ-QUICHÉ, CORRESPONDIENTE AL MES DE AGOSTO    2026.</t>
  </si>
  <si>
    <t>ARRENDAMIENTO DE BODEGAS PARA LA SECRETARIA EJECUTIVA DE LA INSTANCIA COORDINADORA DE LA MODERNIZACIÓN DEL SECTOR JUSTICIA, CORRESPONDIENTE AL MES DE AGOSTO  2026</t>
  </si>
  <si>
    <t>ARRENDAMIENTO DEL BIEN INMUEBLE PARA OFICINAS DE LA SECRETARIA EJECUTIVA DE LA 151 ARRENDAMIENTO DE EDIFICIOS Y LOCALES INSTANCIA COORDINADORA DE LA MODERNIZACIÓN DEL SECTOR JUSTICIA CORRESPONDIENTE AL MES  DE AGOSTO, SEGÚN NOG. 29264596</t>
  </si>
  <si>
    <t xml:space="preserve">ADQUISICIÓN DE SERVICIO DE ARRENDAMIENTO DE UN (01) EQUIPO DE IMPRESIÓN MULTIFUNCIONAL, DESTINADO A LA SECRETARIA EJECUTIVA DE LA ICMSJ, CON EL FIN DE APOYAR AL DESARROLLO DE LAS ACTIVIDADES INTERNAS DE ASESORÍA LEGAL Y DESPACHO SUPERIOR, REALIZANDO PAGOS MENSUALES, (COMPROMISO DE MARZO A JUNIO DE 2026). PAGO JULIO  </t>
  </si>
  <si>
    <t>BATRES,HERNANDEZ,,JOSE,LUIS</t>
  </si>
  <si>
    <t>ESTRADA,OCHOA,,OSMAR,RAFAEL</t>
  </si>
  <si>
    <t>IMPRESSA, SOCIEDAD ANÓNIMA</t>
  </si>
  <si>
    <t>BARRIOS,CRUZ,,MOISES,DAVID</t>
  </si>
  <si>
    <t>HERNANDEZ,DUARTE,,EDWIN,JEOVANY</t>
  </si>
  <si>
    <t>ADQUISICIÓN DE SERVICIO DE HOSTING PARA EL DESARROLLO E IMPLEMENTACIÓN DE UN FORMULARIO WEB INTEGRADO AL PORTAL PÚBLICO DE LA SECRETARIA EJECUTIVA DE LA INSTANCIA COORDINADORA DE LA MODERNIZACIÓN DEL SECTOR JUSTICIA.</t>
  </si>
  <si>
    <t>SERVICIO DE IMPRESIÓN FULL COLOR EN TÉCNICA DTF PARA 100 BOLÍGRAFOS Y 100 LANYARDS PARA LA REUNIÓN ORDINARIA 2026 DEL CONSEJO JUDICIAL CENTROAMERICANO Y DEL CARIBE.</t>
  </si>
  <si>
    <t>SERVICIO DE IMPRESIÓN FULL COLOR DE100 BOLSAS PARA LA REUNIÓN ORDINARIA 2026 DEL CONSEJO JUDICIAL CENTROAMERICANO Y DEL CARIBE</t>
  </si>
  <si>
    <t>SERVICIO DE IMPRESIÓN DE VINIL MATE A FULL COLOR PARA 1 BACK PANEL CON IMPRESIÓN PARA LA REUNIÓN ORDINARIA 2026 DEL CONSEJO JUDICIAL CENTROAMERICANO Y DEL CARIBE.</t>
  </si>
  <si>
    <t>SERVICIO DE IMPRESIÓN FULL COLOR PARA 100 CARPETAS PARA LA REUNIÓN ORDINARIA 2026 DEL CONSEJO JUDICIAL CENTROAMERICANO Y DEL CARIBE.</t>
  </si>
  <si>
    <t>ADQUISICIÓN DE 50 REFACCIONES PARA JORNADA ACADÉMICA DE ADOLESCENTES EN CONFLICTO CON LA LEY PENAL, QUE SE LLEVO A CABO EL 07/08/2026, COMO PARTE DEL APOYO QUE BRINDA LA SEICMSJ AL IDPP.</t>
  </si>
  <si>
    <t>CREDITO HIPOTECARIO NACIONAL DE GUATEMALA</t>
  </si>
  <si>
    <t>RENO, SOCIEDAD ANONIMA</t>
  </si>
  <si>
    <t>INCORPORACIÓN DE UN VEHÍCULO VOLKSWAGEN AMAROK COLOR BLANCO MODELO 2017 CON PLACAS P0-450GSF, RECIENTEMENTE ADQUIRIDA AL LISTADO DE BIENES ASEGURADOS BAJO LA PÓLIZA DE SEGURO DE VEHÍCULOS VIGENTE NO. VA-10683 DE CHN A PARTIR DEL 15/07/2026 AL 31/12/2026. ESTO PERMITIRÁ GARANTIZAR SU RESGUARDO ANTE CUALQUIER EVENTUALIDAD</t>
  </si>
  <si>
    <t>ADQUISICIÓN DE 15 ALMUERZOS PARA LA REUNIÓN ORDINARIA DE LA UNIDAD DEPARTAMENTAL DE LA INSTANCIA COORDINADORA DE LA MODERNIZACIÓN DEL SECTOR JUSTICIA DE CHIQUIMULA, QUE SE LLEVO A CABO EL 11 DE AGOSTO DE 2026, EN LA SEDE REGIONAL DE LA ESCUELA DE ESTUDIOS JUDICIALES DE CHIQUIMULA.</t>
  </si>
  <si>
    <t>LA PANERIA SOCIEDAD ANONIMA</t>
  </si>
  <si>
    <t>PIXLED, SOCIEDAD ANÓNIMA</t>
  </si>
  <si>
    <t>OHIO PRINT AND PAPER SOCIEDAD ANONIMA</t>
  </si>
  <si>
    <t>COMPRA DE CERTIFICACIÓN DE ALIMENTOS, CON UN VALOR DE UNITARIOS DE Q100.00 DESTINADO A SER UTILIZADOS DURANTE REUNIONES DE TRABAJO Y JORNADAS EXTRAORDINARIAS REALIZADAS POR LA SECRETARIA EJECUTIVA DE LA ICMSJ</t>
  </si>
  <si>
    <t>SERVICIO DE REPARACIÓN DE PANTALLA A EQUIPO DE COMPUTO TODO EN UNO MARCA HP CON NO. DE INVENTARIO SEICMSJ-1221.1-7578 Y NO. DE SICOIN 006D0C4F DEL ÁREA DE ASESORÍA LEGAL PERTENECIENTE A LA SECRETARIA EJECUTIVA DE LA INSTANCIA COORDINADORA DE LA MODERNIZACIÓN DEL SECTOR JUSTICIA</t>
  </si>
  <si>
    <t>ADQUISICIÓN DE OTROS SERVICIOS (UN SERVICIO DE ALQUILER DE PANTALLA LED 8X4, UN SERVICIO DE ALQUILER DE PANTALLA LED 3X2, UN SERVICIO DE ALQUILER DE SEIS PANTALLAS LED 2X0.5, UN SERVICIO DE ALQUILER DE 3 TELEVISORES PARA MONITOR, UN SERVICIO DE ALQUILER DE CONSOLA, UN SERVICIO DE ALQUILER DE BOCINA AMPLIFICADA Y UN SERVICIO DE ALQUILER DE MICRÓFONOS) PARA LA REUNIÓN ORDINARIA 2026 DEL CONSEJO JUDICIAL CENTROAMERICANO Y DEL CARIBE</t>
  </si>
  <si>
    <t>SERVICIO DE IMPRESIÓN Y REPRODUCCIÓN DE 100 EJEMPLARES DE LA REVISTA ¿TRIBUNA JURÍDICA¿ EDICIÓN 11, COMO APOYO QUE LA SECRETARIA EJECUTIVA DE LA ICMSJ LE BRINDA AL INSTITUTO DE MAGISTRADOS DE CORTE DE APELACIONES DEL ORGANISMO JUDICIAL -OJ-, EN CUMPLIMIENTO CON EL CONVENIO DE COOPERACIÓN INTERINSTITUCIONAL ENTRE EL INSTITUTO DE MAGISTRADOS DE LA CORTE DE APELACIONES DEL ORGANISMO JUDICIAL Y LA SECRETARIA EJECUTIVA DE LA ICMSJ.</t>
  </si>
  <si>
    <t>ADQUISICIÓN DE 60 COFFE BREAK PARA EL TALLER DE PRESENTACIÓN DE LA GUÍA DE MEDIDAS DE SEGURIDAD INMEDIATAS, OPORTUNAS Y PERTINENTES, QUE SE LLEVO  A CABO EL 11 DE AGOSTO DE 2026, EN LA SEDE CENTRAL DE LA ESCUELA DE ESTUDIOS JUDICIALES, COMO PARTE DEL APOYO QUE BRINDA LA SEICMSJ AL MINISTERIO PÚBLICO.</t>
  </si>
  <si>
    <t>ADQUISICIÓN DE CINCUENTA Y CINCO (55) SERVICIOS DE COFFEE BREAK Y CINCUENTA Y CINCO (55) ALMUERZOS, DESTINADOS A LOS PARTICIPANTES DEL ENCUENTRO REGIONAL DE JUSTICIA, EL CUAL SE LLEVO  A CABO EL 11 DE AGOSTO DE 2026, EN EL DEPARTAMENTO DE CHIQUIMULA, TENIENDO COMO SEDE LA ESCUELA DE ESTUDIOS JUDICIALES</t>
  </si>
  <si>
    <t>ADQUISICIÓN DEL SERVICIO DE IMPRESIÓN DE DOCUMENTOS EXCEDENTES CORRESPONDIENTES AL MES DE JULIO DE 2026, PARA LA SECRETARÍA EJECUTIVA DE LA INSTANCIA COORDINADORA DE LA MODERNIZACIÓN DEL SECTOR JUSTICIA (SEICMSJ), CONFORME A LO ESTABLECIDO EN EL ACTA DE NEGOCIACIÓN NO. 34-2026, PUNTO CUARTO</t>
  </si>
  <si>
    <t>CORPORACION AEREA B&amp;G, SOCIEDAD ANONIMA</t>
  </si>
  <si>
    <t>PROMOCIONES TURISTICAS NACIONALES SOCIEDAD ANONIMA</t>
  </si>
  <si>
    <t>GONZALEZ,ARREAGA,,GABRIEL,</t>
  </si>
  <si>
    <t>ADQUISICIÓN DE SERVICIOS DE ARRENDAMIENTO DE MEDIOS DE TRANSPORTE AÉREO PARA FUNCIONARIOS DEL ORGANISMO JUDICIAL -OJ- QUE ASISTIERON AL I CONGRESO DE ACTUALIZACIÓN EN MATERIA CIVIL, FAMILIA, NIÑEZ Y ADOLESCENCIA Y CONTENCIOSO ADMINISTRATIVO, EL CUAL SE LEVO A CABO LOS DÍAS 6 Y 7 DE AGOSTO DE 2026, COMO APOYO QUE LA SEICMSJ, LE BRINDA AL ORGANISMO JUDICIAL</t>
  </si>
  <si>
    <t>ADQUISICIÓN DE 60 COFFE BREAK PARA EL TALLER DE PRESENTACIÓN DE LA GUÍA DE MEDIDAS DE SEGURIDAD INMEDIATAS, OPORTUNAS Y PERTINENTES, QUE SE LLEVO  A CABO EL 13 DE AGOSTO DE 2026, EN LA SEDE CENTRAL DE LA ESCUELA DE ESTUDIOS JUDICIALES, COMO PARTE DEL APOYO QUE BRINDA LA SEICMSJ AL MINISTERIO PÚBLICO.</t>
  </si>
  <si>
    <t>ADQUISICIÓN DE SERVICIOS DE ATENCIÓN Y PROTOCOLO (50 COFFEE BREAK, 50 ALMUERZOS Y ESTACIÓN DE CAFÉ PERMANENTE PARA 50 PERSONAS) PARA AUTORIDADES QUE PARTICIPARON EN LA REUNIÓN ORDINARIA 2026 DEL CONSEJO JUDICIAL CENTROAMERICANO Y DEL CARIBE</t>
  </si>
  <si>
    <t>ADQUISICIÓN DE LAS BANDERAS SERVIRÁ PARA EL CUMPLIMIENTO DE PROTOCOLOS OFICIALES</t>
  </si>
  <si>
    <t xml:space="preserve">	ADQUISICIÓN DE SERVICIO DE ATENCIÓN Y PROTOCOLO (8 HOSPEDAJES PARA 2 NOCHES) PARA AUTORIDADES QUE PARTICIPARON EN LA REUNIÓN ORDINARIA 2026 DEL CONSEJO JUDICIAL CENTROAMERICANO Y DEL CARIBE</t>
  </si>
  <si>
    <t>TERRAZA,BRITO,,HILDA,JUANA</t>
  </si>
  <si>
    <t>ALONZO,GARCIA,,OSCAR,RENE</t>
  </si>
  <si>
    <t>INMOBILIARIA RULE, SOCIEDAD ANONIMA</t>
  </si>
  <si>
    <t>SERVICIOS PARA TURISMO, SOCIEDAD ANONIMA</t>
  </si>
  <si>
    <t>INVERSIONES REFORMA PALACE, SOCIEDAD ANONIMA</t>
  </si>
  <si>
    <t>VALLE DORADO, SOCIEDAD ANONIMA</t>
  </si>
  <si>
    <t>CORPORACION CUCHUMATANES , SOCIEDAD ANONIMA</t>
  </si>
  <si>
    <t>COMPRA DE REGULADORES DE ENERGÍA ELÉCTRICA, QUE SERÁN UTILIZADOS EN LAS INSTALACIONES DEL CAJ DE NEBAJ, QUICHE</t>
  </si>
  <si>
    <t>ADQUISICIÓN DE SERVICIO DE READECUACIÓN DEL SISTEMA ELÉCTRICO DE LA SALA DE AUDIENCIA QUE SE ENCUENTRA EN LAS INSTALACIONES DE LA ESCUELA DE ESTUDIOS JUDICIALES SEDE CENTRAL, COMO APOYO QUE LA SECRETARIA EJECUTIVA DE LA INSTANCIA COORDINADORA DE LA MODERNIZACIÓN DEL SECTOR JUSTICIA -SEICMSJ- LE BRINDA AL ORGANISMO JUDICIAL -OJ-.</t>
  </si>
  <si>
    <t>ADQUISICIÓN DE SERVICIO DE REMOZAMIENTO PARA LA SALA DE AUDIENCIAS QUE SE ENCUENTRA EN LAS INSTALACIONES DE LA ESCUELA DE ESTUDIOS JUDICIALES SEDE CENTRAL, COMO APOYO QUE LA SECRETARIA EJECUTIVA DE LA INSTANCIA COORDINADORA DE LA MODERNIZACIÓN DEL SECTOR JUSTICIA -SEICMSJ- LE BRINDA AL ORGANISMO JUDICIAL -OJ-.</t>
  </si>
  <si>
    <t>ADQUISICIÓN DE 110 COFFE BREAK Y DE OTROS SERVICIOS (RENTA DE MOBILIARIO, USO DE SALÓN Y OTROS PARA EL ENCUENTRO REGIONAL DE JUSTICIA QUE SE LLEVO A CABO EL 25 DE AGOSTO DE 2026 EN JUTIAPA, EN CUMPLIMIENTO DE LOS ACUERDOS Y COMPROMISOS DE LA SESIÓN DE TRABAJO ORDINARIA NO. 03-2026 DEL ÓRGANO COLEGIADO DE LA INSTANCIA</t>
  </si>
  <si>
    <t xml:space="preserve">	ADQUISICIÓN DE 60 COFFEE BREAK PARA EL TALLER DE PRESENTACIÓN DE LA GUÍA DE MEDIDAS DE SEGURIDAD INMEDIATAS Y PERTINENTES, QUE SE LLEVO  A CABO EL DÍA 19 DE AGOSTO DE 2026, EN EL DEPARTAMENTO DE PETÉN, COMO APOYO QUE LA SECRETARÍA EJECUTIVA DE LA INSTANCIA COORDINADORA DE LA MODERNIZACIÓN DEL SECTOR JUSTICIA (SEICMSJ) BRINDA AL MINISTERIO PÚBLICO</t>
  </si>
  <si>
    <t>ADQUISICIÓN DE 100 ALMUERZOS Y OTROS SERVICIOS (SERVICIO AUDIOVISUAL QUE INCLUYE CAÑONERA, PANTALLA, SONIDO Y DOS MICRÓFONOS) PARA EL ENCUENTRO DE FACILITADORES JUDICIALES, QUE SE LLEVO  A CABO EL DÍA 20 DE AGOSTO DE 2026, EN COBÁN, ALTA VERAPAZ, COMO APOYO QUE LA SECRETARÍA EJECUTIVA DE LA INSTANCIA COORDINADORA DE LA MODERNIZACIÓN DEL SECTOR JUSTICIA (SEICMSJ) BRINDA AL ORGANISMO JUDICIAL.</t>
  </si>
  <si>
    <t>ADQUISICIÓN DE 26 ALMUERZOS PARA LA JORNADA ACADÉMICA DE ADOLESCENTES EN CONFLICTO CON LA LEY PENAL, QUE SE LLEVO A CABO EL 21 DE AGOSTO DE 2026, COMO PARTE DEL APOYO QUE BRINDA LA SECRETARÍA EJECUTIVA DE LA INSTANCIA COORDINADORA DE LA MODERNIZACIÓN DEL SECTOR JUSTICIA (SEICMSJ) AL INSTITUTO DE LA DEFENSA PÚBLICA PENAL (IDPP).</t>
  </si>
  <si>
    <t>ADQUISICIÓN DE 75 COFFE BREAK Y DE OTROS SERVICIOS (RENTA DE EQUIPO AUDIOVISUAL, INTERNET DEDICADO POR CABLE Y PAQUETE DE MONTAJE) PARA JORNADA ACADÉMICA PARA EL LANZAMIENTO DE LA INICIATIVA ESPACIO FORENSE, QUE SE LLEVO  A CABO EL 19/08/2026, COMO APOYO QUE LA SEICMSJ LE BRINDA AL INSTITUTO NACIONAL DE CIENCIAS FORENSES DE GUATEMALA -INACIF-</t>
  </si>
  <si>
    <t>ADQUISICIÓN DE 60 COFFEE BREAK Y OTROS SERVICIOS ((RENTA DE SALÓN, SONIDO Y DEMÁS) PARA EL TALLER DE PRESENTACIÓN DE LA GUÍA DE MEDIDAS DE SEGURIDAD INMEDIATAS Y PERTINENTES, QUE SE LLEVO  A CABO EL DÍA 20 DE AGOSTO DE 2026, EN EL DEPARTAMENTO DE IZABAL, COMO APOYO QUE LA SECRETARÍA EJECUTIVA DE LA INSTANCIA COORDINADORA DE LA MODERNIZACIÓN DEL SECTOR JUSTICIA (SEICMSJ) BRINDA AL MINISTERIO PÚBLICO.</t>
  </si>
  <si>
    <t>ADQUISICIÓN DE 100 COFFE BREAK (50 PARA EL DÍA 20/08/2026 Y 50 PARA EL DÍA 21/08/2026), DE 50 ALMUERZOS (PARA EL DÍA 21/08/2026) Y DE OTROS SERVICIOS (SERVICIO AUDIOVISUAL Y DEMÁS PARA EL I CONGRESO NACIONAL REGIONAL DE DERECHO CIVIL, FAMILIA, CONTENCIOSO ADMINISTRATIVO, QUE SE LLEVO  A CABO EL 20 Y 21 DE AGOSTO DE 2026 EN COBÁN, ALTA VERAPAZ, COMO APOYO QUE LA SECRETARIA EJECUTIVA DE LA ICMSJ LE BRINDA AL ORGANISMO JUDICIAL</t>
  </si>
  <si>
    <t>SERVICIO DE IMPRESIÓN DE 232 EJEMPLARES DEL DOCUMENTO TITULADO CRITERIOS JURISDICCIONALES: MATERIAL LABORAL 2026, COMO APOYO QUE LA SECRETARÍA EJECUTIVA DE LA INSTANCIA COORDINADORA DE LA MODERNIZACIÓN DEL SECTOR JUSTICIA LE BRINDA AL ORGANISMO JUDICIAL -OJ-.</t>
  </si>
  <si>
    <t>ADQUISICIÓN DE 300 REFACCIONES, DISTRIBUIDAS EN 150 PARA HORARIO MATUTINO Y 150 PARA HORARIO VESPERTINO, ASÍ COMO 150 ALMUERZOS, PARA EL CONGRESO JURÍDICO RETOS DE LA JUDICATURA DEL SIGLO XXI, QUE SE LLEVO  A CABO EL 21 DE AGOSTO DE 2026, EN EL MONUMENTO DEL CONVENTO DE CAPUCHINAS, ANTIGUA GUATEMALA, DEPARTAMENTO DE SACATEPÉQUEZ, COMO APOYO QUE LA SECRETARÍA EJECUTIVA DE LA INSTANCIA COORDINADORA DE LA MODERNIZACIÓN DEL SECTOR JUSTICIA (SEICMSJ) BRINDA AL ORGANISMO JUDICIAL -AJMOJ-</t>
  </si>
  <si>
    <t>ADQUISICIÓN DE 100 ALMUERZOS Y DE OTROS SERVICIOS (RENTA DE PANTALLA Y MICRÓFONO) PARA EL ENCUENTRO DE FACILITADORES JUDICIALES, QUE SE LLEVO  A CABO EL 18 DE AGOSTO DE 2026 EN HUEHUETENANGO, COMO APOYO QUE LA SECRETARIA EJECUTIVA DE LA INSTANCIA COORDINADORA DE LA MODERNIZACIÓN DEL SECTOR JUSTICIA -SEICMSJ- LE BRINDA AL ORGANISMO JUDICIAL -OJ-.</t>
  </si>
  <si>
    <t>SANCHEZ,XITIMUL,,GERARDO,AUGUSTO</t>
  </si>
  <si>
    <t>DIESELDORFF KAFFEE, SOCIEDAD ANONIMA</t>
  </si>
  <si>
    <t>ADQUISICIÓN DE SERVICIOS DE ARRENDAMIENTO DE MEDIOS DE TRANSPORTE AÉREO (SALIDA CIUDAD DE GUATEMALA HACIA COBÁN, ALTA VERAPAZ VIERNES 21/08/2026), PARA 4 FUNCIONARIOS DEL ORGANISMO JUDICIAL -OJ- QUE ASISTIERON AL I CONGRESO DE ACTUALIZACIÓN EN MATERIA CIVIL, FAMILIA, NIÑEZ Y ADOLESCENCIA Y CONTENCIOSO ADMINISTRATIVO, EL CUAL SE LLEVO A CABO LOS DÍAS 20 Y 21 DE AGOSTO DE 2026 EN COBÁN, ALTA VERAPAZ, COMO APOYO QUE LA SEICMSJ LE BRINDA AL ORGANISMO JUDICIAL -OJ-.</t>
  </si>
  <si>
    <t>ADQUISICIÓN DE 40 REFACCIONES Y 25 ALMUERZOS PARA LA REUNIÓN DE LA MISIÓN ESPECIAL GU-L1203 FORTALECIMIENTO INTEGRAL DEL SECTOR JUSTICIA PARA MEJORAR SU EFECTIVIDAD</t>
  </si>
  <si>
    <t>ADQUISICIÓN DE CAFÉ MOLIDO PARA UTILIZAR EN LAS DIFERENTES REUNIONES QUE SE REALICEN EN LA SECRETARIA EJECUTIVA DE LA ICMSJ CON PERSONAL E INVITADOS DE DISTINTAS INSTITUCIONES</t>
  </si>
  <si>
    <t xml:space="preserve">CONTRATACIÓN DE SERVICIOS PROFESIONALES DE SERVICIOS JURIDICOS PARA LA SECRETARÍA EJECUTIVA DE LA INSTANCIA COORDINADORA DE LA MODERNIZACIÓN DEL SECTOR JUSTICIA, MES DE AGOSTO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</si>
</sst>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quot;* #,##0.00_-;\-&quot;Q&quot;* #,##0.00_-;_-&quot;Q&quot;* &quot;-&quot;??_-;_-@_-"/>
    <numFmt numFmtId="165" formatCode="_-[$Q-100A]* #,##0.00_-;\-[$Q-100A]* #,##0.00_-;_-[$Q-100A]* &quot;-&quot;??_-;_-@_-"/>
    <numFmt numFmtId="166" formatCode="&quot;Q&quot;#,##0.00"/>
  </numFmts>
  <fonts count="12" x14ac:knownFonts="1">
    <font>
      <sz val="11"/>
      <color theme="1"/>
      <name val="Calibri"/>
      <family val="2"/>
      <scheme val="minor"/>
    </font>
    <font>
      <b/>
      <sz val="12"/>
      <color theme="1"/>
      <name val="Times New Roman"/>
      <family val="1"/>
    </font>
    <font>
      <sz val="11"/>
      <color theme="1"/>
      <name val="Times New Roman"/>
      <family val="1"/>
    </font>
    <font>
      <b/>
      <sz val="14"/>
      <color theme="1"/>
      <name val="Times New Roman"/>
      <family val="1"/>
    </font>
    <font>
      <sz val="14"/>
      <color theme="1"/>
      <name val="Times New Roman"/>
      <family val="1"/>
    </font>
    <font>
      <b/>
      <sz val="18"/>
      <color rgb="FF1F4E79"/>
      <name val="Times New Roman"/>
      <family val="1"/>
    </font>
    <font>
      <sz val="12"/>
      <color theme="1"/>
      <name val="Calibri"/>
      <family val="2"/>
      <scheme val="minor"/>
    </font>
    <font>
      <sz val="9"/>
      <color theme="1"/>
      <name val="Times New Roman"/>
      <family val="1"/>
    </font>
    <font>
      <sz val="10"/>
      <color indexed="8"/>
      <name val="Calibri"/>
      <family val="2"/>
      <scheme val="minor"/>
    </font>
    <font>
      <sz val="11"/>
      <color theme="1"/>
      <name val="Calibri"/>
      <family val="2"/>
      <scheme val="minor"/>
    </font>
    <font>
      <sz val="9"/>
      <color theme="1"/>
      <name val="Verdana"/>
      <family val="2"/>
    </font>
    <font>
      <sz val="9"/>
      <color rgb="FF000000"/>
      <name val="Verdana"/>
      <family val="2"/>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right/>
      <top style="thin">
        <color auto="1"/>
      </top>
      <bottom style="medium">
        <color auto="1"/>
      </bottom>
      <diagonal/>
    </border>
  </borders>
  <cellStyleXfs count="2">
    <xf numFmtId="0" fontId="0" fillId="0" borderId="0"/>
    <xf numFmtId="164" fontId="9" fillId="0" borderId="0" applyFont="0" applyFill="0" applyBorder="0" applyAlignment="0" applyProtection="0"/>
  </cellStyleXfs>
  <cellXfs count="47">
    <xf numFmtId="0" fontId="0" fillId="0" borderId="0" xfId="0"/>
    <xf numFmtId="0" fontId="0" fillId="3" borderId="0" xfId="0" applyFill="1"/>
    <xf numFmtId="0" fontId="6" fillId="3" borderId="0" xfId="0" applyFont="1" applyFill="1"/>
    <xf numFmtId="165" fontId="2" fillId="3" borderId="0" xfId="0" applyNumberFormat="1" applyFont="1" applyFill="1" applyAlignment="1">
      <alignment wrapText="1"/>
    </xf>
    <xf numFmtId="0" fontId="2" fillId="3" borderId="0" xfId="0" applyFont="1" applyFill="1" applyAlignment="1">
      <alignment horizontal="center" vertical="center"/>
    </xf>
    <xf numFmtId="165" fontId="2" fillId="3" borderId="0" xfId="0" applyNumberFormat="1" applyFont="1" applyFill="1" applyAlignment="1">
      <alignment horizontal="center" vertical="center"/>
    </xf>
    <xf numFmtId="0" fontId="2" fillId="3" borderId="0" xfId="0" applyFont="1" applyFill="1" applyAlignment="1">
      <alignment horizontal="center" vertical="center" wrapText="1"/>
    </xf>
    <xf numFmtId="0" fontId="2" fillId="0" borderId="1" xfId="0" applyFont="1" applyBorder="1" applyAlignment="1">
      <alignment horizontal="center" vertical="center" wrapText="1"/>
    </xf>
    <xf numFmtId="166" fontId="2"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166"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165" fontId="1"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 fillId="3" borderId="1" xfId="0" applyFont="1" applyFill="1" applyBorder="1" applyAlignment="1">
      <alignment horizontal="center" vertical="center"/>
    </xf>
    <xf numFmtId="165" fontId="1" fillId="3" borderId="1" xfId="0" applyNumberFormat="1" applyFont="1" applyFill="1" applyBorder="1" applyAlignment="1">
      <alignment vertical="center" wrapText="1"/>
    </xf>
    <xf numFmtId="165"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4" fillId="3" borderId="1" xfId="0" applyFont="1" applyFill="1" applyBorder="1"/>
    <xf numFmtId="0" fontId="4" fillId="3" borderId="4" xfId="0" applyFont="1" applyFill="1" applyBorder="1"/>
    <xf numFmtId="0" fontId="4" fillId="2" borderId="3" xfId="0" applyFont="1" applyFill="1" applyBorder="1"/>
    <xf numFmtId="0" fontId="4" fillId="2" borderId="5" xfId="0" applyFont="1" applyFill="1" applyBorder="1"/>
    <xf numFmtId="14" fontId="0" fillId="3" borderId="1" xfId="0" applyNumberFormat="1" applyFill="1" applyBorder="1" applyAlignment="1">
      <alignment horizontal="center" vertical="center"/>
    </xf>
    <xf numFmtId="0" fontId="10" fillId="3" borderId="1" xfId="0" applyFont="1" applyFill="1" applyBorder="1" applyAlignment="1">
      <alignment horizontal="center" vertical="center"/>
    </xf>
    <xf numFmtId="0" fontId="0" fillId="3" borderId="1" xfId="0" applyFill="1" applyBorder="1" applyAlignment="1">
      <alignment horizontal="center" vertical="center" wrapText="1"/>
    </xf>
    <xf numFmtId="166" fontId="0" fillId="3" borderId="1" xfId="0" applyNumberFormat="1" applyFill="1" applyBorder="1" applyAlignment="1">
      <alignment horizontal="center" vertical="center"/>
    </xf>
    <xf numFmtId="0" fontId="7" fillId="3" borderId="1" xfId="0" applyFont="1" applyFill="1" applyBorder="1" applyAlignment="1">
      <alignment horizontal="justify" vertical="center" wrapText="1"/>
    </xf>
    <xf numFmtId="166" fontId="2"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0" borderId="1" xfId="0" applyFont="1" applyBorder="1" applyAlignment="1">
      <alignment horizontal="justify" vertical="center" wrapText="1"/>
    </xf>
    <xf numFmtId="0" fontId="5" fillId="3" borderId="0" xfId="0" applyFont="1" applyFill="1" applyAlignment="1">
      <alignment vertical="center"/>
    </xf>
    <xf numFmtId="0" fontId="4" fillId="0" borderId="1" xfId="0" applyFont="1" applyBorder="1" applyAlignment="1">
      <alignment horizontal="center" vertical="center"/>
    </xf>
    <xf numFmtId="0" fontId="3" fillId="2" borderId="1" xfId="0" applyFont="1" applyFill="1" applyBorder="1" applyAlignment="1">
      <alignment wrapText="1"/>
    </xf>
    <xf numFmtId="0" fontId="4" fillId="2" borderId="1" xfId="0" applyFont="1" applyFill="1" applyBorder="1" applyAlignment="1">
      <alignment horizontal="center" vertical="center" wrapText="1"/>
    </xf>
    <xf numFmtId="0" fontId="1" fillId="3" borderId="1" xfId="0" applyFont="1" applyFill="1" applyBorder="1"/>
    <xf numFmtId="17" fontId="4" fillId="2" borderId="9" xfId="0" applyNumberFormat="1" applyFont="1" applyFill="1" applyBorder="1" applyAlignment="1">
      <alignment horizontal="center"/>
    </xf>
    <xf numFmtId="17" fontId="4" fillId="2" borderId="10" xfId="0" applyNumberFormat="1" applyFont="1" applyFill="1" applyBorder="1" applyAlignment="1">
      <alignment horizontal="center"/>
    </xf>
    <xf numFmtId="17" fontId="4" fillId="2" borderId="7" xfId="0" applyNumberFormat="1" applyFont="1" applyFill="1" applyBorder="1" applyAlignment="1">
      <alignment horizontal="center"/>
    </xf>
    <xf numFmtId="0" fontId="3" fillId="2" borderId="1" xfId="0" applyFont="1" applyFill="1" applyBorder="1"/>
    <xf numFmtId="0" fontId="3" fillId="3" borderId="1" xfId="0" applyFont="1" applyFill="1" applyBorder="1"/>
    <xf numFmtId="0" fontId="3" fillId="0" borderId="1" xfId="0" applyFont="1" applyBorder="1"/>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xf>
    <xf numFmtId="0" fontId="4" fillId="3" borderId="2" xfId="0" applyFont="1" applyFill="1" applyBorder="1" applyAlignment="1">
      <alignment horizontal="center"/>
    </xf>
    <xf numFmtId="0" fontId="4" fillId="3" borderId="6" xfId="0" applyFont="1" applyFill="1" applyBorder="1" applyAlignment="1">
      <alignment horizontal="center"/>
    </xf>
  </cellXfs>
  <cellStyles count="2">
    <cellStyle name="Moneda 2" xfId="1" xr:uid="{5ED8C983-FF8D-43C6-B3AB-DE37F44A1EE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322826</xdr:colOff>
      <xdr:row>44</xdr:row>
      <xdr:rowOff>0</xdr:rowOff>
    </xdr:from>
    <xdr:ext cx="184731" cy="937629"/>
    <xdr:sp macro="" textlink="">
      <xdr:nvSpPr>
        <xdr:cNvPr id="2" name="Rectángulo 1">
          <a:extLst>
            <a:ext uri="{FF2B5EF4-FFF2-40B4-BE49-F238E27FC236}">
              <a16:creationId xmlns:a16="http://schemas.microsoft.com/office/drawing/2014/main" id="{DB234125-E4A0-449D-8947-DFAC364D933A}"/>
            </a:ext>
          </a:extLst>
        </xdr:cNvPr>
        <xdr:cNvSpPr/>
      </xdr:nvSpPr>
      <xdr:spPr>
        <a:xfrm>
          <a:off x="11724251" y="2667000"/>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7</xdr:col>
      <xdr:colOff>322826</xdr:colOff>
      <xdr:row>44</xdr:row>
      <xdr:rowOff>0</xdr:rowOff>
    </xdr:from>
    <xdr:ext cx="184731" cy="937629"/>
    <xdr:sp macro="" textlink="">
      <xdr:nvSpPr>
        <xdr:cNvPr id="3" name="Rectángulo 2">
          <a:extLst>
            <a:ext uri="{FF2B5EF4-FFF2-40B4-BE49-F238E27FC236}">
              <a16:creationId xmlns:a16="http://schemas.microsoft.com/office/drawing/2014/main" id="{9E209D8E-4BE6-42D9-ADE6-C68EAED3E177}"/>
            </a:ext>
          </a:extLst>
        </xdr:cNvPr>
        <xdr:cNvSpPr/>
      </xdr:nvSpPr>
      <xdr:spPr>
        <a:xfrm>
          <a:off x="11724251" y="5495925"/>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7</xdr:col>
      <xdr:colOff>322826</xdr:colOff>
      <xdr:row>44</xdr:row>
      <xdr:rowOff>0</xdr:rowOff>
    </xdr:from>
    <xdr:ext cx="184731" cy="937629"/>
    <xdr:sp macro="" textlink="">
      <xdr:nvSpPr>
        <xdr:cNvPr id="4" name="Rectángulo 3">
          <a:extLst>
            <a:ext uri="{FF2B5EF4-FFF2-40B4-BE49-F238E27FC236}">
              <a16:creationId xmlns:a16="http://schemas.microsoft.com/office/drawing/2014/main" id="{28E6EAD5-CED3-4BB4-AF85-B3D510838CC0}"/>
            </a:ext>
          </a:extLst>
        </xdr:cNvPr>
        <xdr:cNvSpPr/>
      </xdr:nvSpPr>
      <xdr:spPr>
        <a:xfrm>
          <a:off x="11724251" y="5495925"/>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twoCellAnchor editAs="oneCell">
    <xdr:from>
      <xdr:col>4</xdr:col>
      <xdr:colOff>304800</xdr:colOff>
      <xdr:row>2</xdr:row>
      <xdr:rowOff>12700</xdr:rowOff>
    </xdr:from>
    <xdr:to>
      <xdr:col>4</xdr:col>
      <xdr:colOff>1371600</xdr:colOff>
      <xdr:row>7</xdr:row>
      <xdr:rowOff>125881</xdr:rowOff>
    </xdr:to>
    <xdr:pic>
      <xdr:nvPicPr>
        <xdr:cNvPr id="5" name="Imagen 4">
          <a:extLst>
            <a:ext uri="{FF2B5EF4-FFF2-40B4-BE49-F238E27FC236}">
              <a16:creationId xmlns:a16="http://schemas.microsoft.com/office/drawing/2014/main" id="{DF6543B5-584F-4121-9ECC-3DC1D3A22D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45100" y="393700"/>
          <a:ext cx="1066800" cy="10656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E17FD-D23E-4576-B739-97F95082AA56}">
  <sheetPr>
    <tabColor rgb="FF00B0F0"/>
  </sheetPr>
  <dimension ref="A9:I66"/>
  <sheetViews>
    <sheetView tabSelected="1" view="pageBreakPreview" topLeftCell="A3" zoomScale="75" zoomScaleNormal="75" zoomScaleSheetLayoutView="75" workbookViewId="0">
      <selection activeCell="E24" sqref="E24"/>
    </sheetView>
  </sheetViews>
  <sheetFormatPr baseColWidth="10" defaultRowHeight="15" x14ac:dyDescent="0.25"/>
  <cols>
    <col min="1" max="1" width="21.140625" style="4" customWidth="1"/>
    <col min="2" max="2" width="60.28515625" style="3" customWidth="1"/>
    <col min="3" max="3" width="20.28515625" style="4" customWidth="1"/>
    <col min="4" max="4" width="13.5703125" style="5" customWidth="1"/>
    <col min="5" max="5" width="23.28515625" style="4" customWidth="1"/>
    <col min="6" max="6" width="35.85546875" style="6" customWidth="1"/>
    <col min="7" max="7" width="25.7109375" style="4" customWidth="1"/>
    <col min="8" max="8" width="19.7109375" style="1" customWidth="1"/>
    <col min="9" max="16384" width="11.42578125" style="1"/>
  </cols>
  <sheetData>
    <row r="9" spans="1:8" ht="22.5" x14ac:dyDescent="0.25">
      <c r="A9" s="31" t="s">
        <v>8</v>
      </c>
      <c r="B9" s="31"/>
      <c r="C9" s="31"/>
      <c r="D9" s="31"/>
      <c r="E9" s="31"/>
      <c r="F9" s="31"/>
      <c r="G9" s="31"/>
    </row>
    <row r="10" spans="1:8" ht="22.5" x14ac:dyDescent="0.25">
      <c r="A10" s="31" t="s">
        <v>7</v>
      </c>
      <c r="B10" s="31"/>
      <c r="C10" s="31"/>
      <c r="D10" s="31"/>
      <c r="E10" s="31"/>
      <c r="F10" s="31"/>
      <c r="G10" s="31"/>
    </row>
    <row r="11" spans="1:8" ht="22.5" x14ac:dyDescent="0.25">
      <c r="A11" s="31" t="s">
        <v>6</v>
      </c>
      <c r="B11" s="31"/>
      <c r="C11" s="31"/>
      <c r="D11" s="31"/>
      <c r="E11" s="31"/>
      <c r="F11" s="31"/>
      <c r="G11" s="31"/>
    </row>
    <row r="13" spans="1:8" ht="18.75" x14ac:dyDescent="0.3">
      <c r="A13" s="39" t="s">
        <v>1</v>
      </c>
      <c r="B13" s="39"/>
      <c r="C13" s="42" t="s">
        <v>4</v>
      </c>
      <c r="D13" s="42"/>
      <c r="E13" s="42"/>
      <c r="F13" s="42"/>
      <c r="G13" s="42"/>
    </row>
    <row r="14" spans="1:8" ht="18.75" x14ac:dyDescent="0.3">
      <c r="A14" s="40" t="s">
        <v>9</v>
      </c>
      <c r="B14" s="40"/>
      <c r="C14" s="43" t="s">
        <v>11</v>
      </c>
      <c r="D14" s="43"/>
      <c r="E14" s="43"/>
      <c r="F14" s="43"/>
      <c r="G14" s="43"/>
    </row>
    <row r="15" spans="1:8" ht="41.25" customHeight="1" x14ac:dyDescent="0.3">
      <c r="A15" s="33" t="s">
        <v>10</v>
      </c>
      <c r="B15" s="33"/>
      <c r="C15" s="34" t="s">
        <v>11</v>
      </c>
      <c r="D15" s="34"/>
      <c r="E15" s="34"/>
      <c r="F15" s="34"/>
      <c r="G15" s="34"/>
    </row>
    <row r="16" spans="1:8" ht="18.75" x14ac:dyDescent="0.3">
      <c r="A16" s="41" t="s">
        <v>2</v>
      </c>
      <c r="B16" s="41"/>
      <c r="C16" s="32" t="s">
        <v>5</v>
      </c>
      <c r="D16" s="32"/>
      <c r="E16" s="32"/>
      <c r="F16" s="32"/>
      <c r="G16" s="32"/>
      <c r="H16" s="4"/>
    </row>
    <row r="17" spans="1:9" ht="18.75" x14ac:dyDescent="0.3">
      <c r="A17" s="39" t="s">
        <v>3</v>
      </c>
      <c r="B17" s="39"/>
      <c r="C17" s="44" t="s">
        <v>29</v>
      </c>
      <c r="D17" s="45"/>
      <c r="E17" s="45"/>
      <c r="F17" s="45"/>
      <c r="G17" s="46"/>
      <c r="H17" s="19"/>
      <c r="I17" s="20"/>
    </row>
    <row r="18" spans="1:9" ht="18.75" x14ac:dyDescent="0.3">
      <c r="A18" s="41" t="s">
        <v>12</v>
      </c>
      <c r="B18" s="41"/>
      <c r="C18" s="32" t="s">
        <v>21</v>
      </c>
      <c r="D18" s="32"/>
      <c r="E18" s="32"/>
      <c r="F18" s="32"/>
      <c r="G18" s="32"/>
      <c r="H18" s="4"/>
    </row>
    <row r="19" spans="1:9" ht="19.5" thickBot="1" x14ac:dyDescent="0.35">
      <c r="A19" s="39" t="s">
        <v>13</v>
      </c>
      <c r="B19" s="39"/>
      <c r="C19" s="36" t="s">
        <v>37</v>
      </c>
      <c r="D19" s="37"/>
      <c r="E19" s="37"/>
      <c r="F19" s="37"/>
      <c r="G19" s="38"/>
      <c r="H19" s="21"/>
      <c r="I19" s="22"/>
    </row>
    <row r="20" spans="1:9" ht="15.75" x14ac:dyDescent="0.25">
      <c r="A20" s="15"/>
      <c r="B20" s="16"/>
      <c r="C20" s="15"/>
      <c r="D20" s="17"/>
      <c r="E20" s="15"/>
      <c r="F20" s="18"/>
      <c r="G20" s="15"/>
    </row>
    <row r="21" spans="1:9" ht="15.75" x14ac:dyDescent="0.25">
      <c r="A21" s="15"/>
      <c r="B21" s="16"/>
      <c r="C21" s="15"/>
      <c r="D21" s="17"/>
      <c r="E21" s="15"/>
      <c r="F21" s="18"/>
      <c r="G21" s="15"/>
    </row>
    <row r="22" spans="1:9" s="2" customFormat="1" ht="15.75" x14ac:dyDescent="0.25">
      <c r="A22" s="35" t="s">
        <v>20</v>
      </c>
      <c r="B22" s="35"/>
      <c r="C22" s="35"/>
      <c r="D22" s="35"/>
      <c r="E22" s="35"/>
      <c r="F22" s="35"/>
      <c r="G22" s="35"/>
    </row>
    <row r="23" spans="1:9" s="2" customFormat="1" ht="31.5" x14ac:dyDescent="0.25">
      <c r="A23" s="9" t="s">
        <v>14</v>
      </c>
      <c r="B23" s="11" t="s">
        <v>15</v>
      </c>
      <c r="C23" s="9" t="s">
        <v>16</v>
      </c>
      <c r="D23" s="12" t="s">
        <v>0</v>
      </c>
      <c r="E23" s="10" t="s">
        <v>17</v>
      </c>
      <c r="F23" s="9" t="s">
        <v>18</v>
      </c>
      <c r="G23" s="9" t="s">
        <v>19</v>
      </c>
    </row>
    <row r="24" spans="1:9" s="2" customFormat="1" ht="36" x14ac:dyDescent="0.25">
      <c r="A24" s="23">
        <v>46235</v>
      </c>
      <c r="B24" s="27" t="s">
        <v>39</v>
      </c>
      <c r="C24" s="13">
        <v>1</v>
      </c>
      <c r="D24" s="26">
        <v>5000</v>
      </c>
      <c r="E24" s="8">
        <f t="shared" ref="E24:E47" si="0">+D24</f>
        <v>5000</v>
      </c>
      <c r="F24" s="13" t="s">
        <v>25</v>
      </c>
      <c r="G24" s="14">
        <v>45299722</v>
      </c>
    </row>
    <row r="25" spans="1:9" s="2" customFormat="1" ht="45" x14ac:dyDescent="0.25">
      <c r="A25" s="23">
        <v>46235</v>
      </c>
      <c r="B25" s="30" t="s">
        <v>30</v>
      </c>
      <c r="C25" s="7">
        <v>1</v>
      </c>
      <c r="D25" s="26">
        <v>1778</v>
      </c>
      <c r="E25" s="8">
        <f t="shared" si="0"/>
        <v>1778</v>
      </c>
      <c r="F25" s="25" t="s">
        <v>22</v>
      </c>
      <c r="G25" s="24">
        <v>5750814</v>
      </c>
    </row>
    <row r="26" spans="1:9" s="2" customFormat="1" ht="60" x14ac:dyDescent="0.25">
      <c r="A26" s="23">
        <v>46237</v>
      </c>
      <c r="B26" s="27" t="s">
        <v>38</v>
      </c>
      <c r="C26" s="13">
        <v>1</v>
      </c>
      <c r="D26" s="26">
        <v>5250</v>
      </c>
      <c r="E26" s="8">
        <f t="shared" si="0"/>
        <v>5250</v>
      </c>
      <c r="F26" s="13" t="s">
        <v>24</v>
      </c>
      <c r="G26" s="14">
        <v>41534239</v>
      </c>
    </row>
    <row r="27" spans="1:9" s="2" customFormat="1" ht="72" x14ac:dyDescent="0.25">
      <c r="A27" s="23">
        <v>46238</v>
      </c>
      <c r="B27" s="27" t="s">
        <v>42</v>
      </c>
      <c r="C27" s="13">
        <v>1</v>
      </c>
      <c r="D27" s="26">
        <v>4248</v>
      </c>
      <c r="E27" s="28">
        <f t="shared" si="0"/>
        <v>4248</v>
      </c>
      <c r="F27" s="13" t="s">
        <v>28</v>
      </c>
      <c r="G27" s="14">
        <v>4863461</v>
      </c>
    </row>
    <row r="28" spans="1:9" s="2" customFormat="1" ht="45" x14ac:dyDescent="0.25">
      <c r="A28" s="23">
        <v>46239</v>
      </c>
      <c r="B28" s="30" t="s">
        <v>51</v>
      </c>
      <c r="C28" s="7">
        <v>1</v>
      </c>
      <c r="D28" s="26">
        <v>8320</v>
      </c>
      <c r="E28" s="8">
        <f t="shared" si="0"/>
        <v>8320</v>
      </c>
      <c r="F28" s="25" t="s">
        <v>46</v>
      </c>
      <c r="G28" s="24">
        <v>25358871</v>
      </c>
    </row>
    <row r="29" spans="1:9" s="2" customFormat="1" ht="60" x14ac:dyDescent="0.25">
      <c r="A29" s="23">
        <v>46241</v>
      </c>
      <c r="B29" s="27" t="s">
        <v>41</v>
      </c>
      <c r="C29" s="13">
        <v>1</v>
      </c>
      <c r="D29" s="28">
        <v>64138.67</v>
      </c>
      <c r="E29" s="28">
        <f t="shared" si="0"/>
        <v>64138.67</v>
      </c>
      <c r="F29" s="13" t="s">
        <v>23</v>
      </c>
      <c r="G29" s="29">
        <v>4409612</v>
      </c>
    </row>
    <row r="30" spans="1:9" s="2" customFormat="1" ht="56.25" x14ac:dyDescent="0.25">
      <c r="A30" s="23">
        <v>46241</v>
      </c>
      <c r="B30" s="30" t="s">
        <v>48</v>
      </c>
      <c r="C30" s="7">
        <v>1</v>
      </c>
      <c r="D30" s="26">
        <v>1400</v>
      </c>
      <c r="E30" s="8">
        <f t="shared" si="0"/>
        <v>1400</v>
      </c>
      <c r="F30" s="25" t="s">
        <v>43</v>
      </c>
      <c r="G30" s="24">
        <v>100051413</v>
      </c>
    </row>
    <row r="31" spans="1:9" s="2" customFormat="1" ht="45" x14ac:dyDescent="0.25">
      <c r="A31" s="23">
        <v>46241</v>
      </c>
      <c r="B31" s="30" t="s">
        <v>49</v>
      </c>
      <c r="C31" s="7">
        <v>1</v>
      </c>
      <c r="D31" s="26">
        <v>5300</v>
      </c>
      <c r="E31" s="8">
        <f t="shared" si="0"/>
        <v>5300</v>
      </c>
      <c r="F31" s="25" t="s">
        <v>44</v>
      </c>
      <c r="G31" s="24">
        <v>42058791</v>
      </c>
    </row>
    <row r="32" spans="1:9" s="2" customFormat="1" ht="33.75" x14ac:dyDescent="0.25">
      <c r="A32" s="23">
        <v>46241</v>
      </c>
      <c r="B32" s="30" t="s">
        <v>52</v>
      </c>
      <c r="C32" s="7">
        <v>1</v>
      </c>
      <c r="D32" s="26">
        <v>8180</v>
      </c>
      <c r="E32" s="8">
        <f t="shared" si="0"/>
        <v>8180</v>
      </c>
      <c r="F32" s="25" t="s">
        <v>47</v>
      </c>
      <c r="G32" s="24">
        <v>47050934</v>
      </c>
    </row>
    <row r="33" spans="1:7" s="2" customFormat="1" ht="45" x14ac:dyDescent="0.25">
      <c r="A33" s="23">
        <v>46241</v>
      </c>
      <c r="B33" s="30" t="s">
        <v>53</v>
      </c>
      <c r="C33" s="7">
        <v>1</v>
      </c>
      <c r="D33" s="26">
        <v>6780</v>
      </c>
      <c r="E33" s="8">
        <f t="shared" si="0"/>
        <v>6780</v>
      </c>
      <c r="F33" s="25" t="s">
        <v>27</v>
      </c>
      <c r="G33" s="24">
        <v>5622077</v>
      </c>
    </row>
    <row r="34" spans="1:7" s="2" customFormat="1" ht="78.75" x14ac:dyDescent="0.25">
      <c r="A34" s="23">
        <v>46244</v>
      </c>
      <c r="B34" s="30" t="s">
        <v>56</v>
      </c>
      <c r="C34" s="7">
        <v>1</v>
      </c>
      <c r="D34" s="26">
        <v>5294.72</v>
      </c>
      <c r="E34" s="8">
        <f t="shared" si="0"/>
        <v>5294.72</v>
      </c>
      <c r="F34" s="25" t="s">
        <v>54</v>
      </c>
      <c r="G34" s="24">
        <v>330388</v>
      </c>
    </row>
    <row r="35" spans="1:7" s="2" customFormat="1" ht="33.75" x14ac:dyDescent="0.25">
      <c r="A35" s="23">
        <v>46245</v>
      </c>
      <c r="B35" s="30" t="s">
        <v>50</v>
      </c>
      <c r="C35" s="7">
        <v>1</v>
      </c>
      <c r="D35" s="26">
        <v>3895</v>
      </c>
      <c r="E35" s="8">
        <f t="shared" si="0"/>
        <v>3895</v>
      </c>
      <c r="F35" s="25" t="s">
        <v>45</v>
      </c>
      <c r="G35" s="24">
        <v>120568667</v>
      </c>
    </row>
    <row r="36" spans="1:7" s="2" customFormat="1" ht="67.5" x14ac:dyDescent="0.25">
      <c r="A36" s="23">
        <v>46245</v>
      </c>
      <c r="B36" s="30" t="s">
        <v>57</v>
      </c>
      <c r="C36" s="7">
        <v>1</v>
      </c>
      <c r="D36" s="26">
        <v>1320</v>
      </c>
      <c r="E36" s="8">
        <f t="shared" si="0"/>
        <v>1320</v>
      </c>
      <c r="F36" s="25" t="s">
        <v>55</v>
      </c>
      <c r="G36" s="24">
        <v>108656888</v>
      </c>
    </row>
    <row r="37" spans="1:7" s="2" customFormat="1" ht="101.25" x14ac:dyDescent="0.25">
      <c r="A37" s="23">
        <v>46245</v>
      </c>
      <c r="B37" s="30" t="s">
        <v>64</v>
      </c>
      <c r="C37" s="7">
        <v>1</v>
      </c>
      <c r="D37" s="26">
        <v>13500</v>
      </c>
      <c r="E37" s="8">
        <f t="shared" si="0"/>
        <v>13500</v>
      </c>
      <c r="F37" s="25" t="s">
        <v>60</v>
      </c>
      <c r="G37" s="24">
        <v>64107310</v>
      </c>
    </row>
    <row r="38" spans="1:7" s="2" customFormat="1" ht="67.5" x14ac:dyDescent="0.25">
      <c r="A38" s="23">
        <v>46245</v>
      </c>
      <c r="B38" s="30" t="s">
        <v>65</v>
      </c>
      <c r="C38" s="7">
        <v>1</v>
      </c>
      <c r="D38" s="26">
        <v>5001</v>
      </c>
      <c r="E38" s="8">
        <f t="shared" si="0"/>
        <v>5001</v>
      </c>
      <c r="F38" s="25" t="s">
        <v>33</v>
      </c>
      <c r="G38" s="24">
        <v>83041907</v>
      </c>
    </row>
    <row r="39" spans="1:7" s="2" customFormat="1" ht="67.5" x14ac:dyDescent="0.25">
      <c r="A39" s="23">
        <v>46245</v>
      </c>
      <c r="B39" s="30" t="s">
        <v>66</v>
      </c>
      <c r="C39" s="7">
        <v>1</v>
      </c>
      <c r="D39" s="26">
        <v>10697.5</v>
      </c>
      <c r="E39" s="8">
        <f t="shared" si="0"/>
        <v>10697.5</v>
      </c>
      <c r="F39" s="25" t="s">
        <v>55</v>
      </c>
      <c r="G39" s="24">
        <v>108656888</v>
      </c>
    </row>
    <row r="40" spans="1:7" s="2" customFormat="1" ht="67.5" x14ac:dyDescent="0.25">
      <c r="A40" s="23">
        <v>46246</v>
      </c>
      <c r="B40" s="30" t="s">
        <v>67</v>
      </c>
      <c r="C40" s="7">
        <v>1</v>
      </c>
      <c r="D40" s="26">
        <v>1113.1199999999999</v>
      </c>
      <c r="E40" s="8">
        <f t="shared" si="0"/>
        <v>1113.1199999999999</v>
      </c>
      <c r="F40" s="25" t="s">
        <v>28</v>
      </c>
      <c r="G40" s="24">
        <v>4863461</v>
      </c>
    </row>
    <row r="41" spans="1:7" s="2" customFormat="1" ht="56.25" x14ac:dyDescent="0.25">
      <c r="A41" s="23">
        <v>46247</v>
      </c>
      <c r="B41" s="30" t="s">
        <v>61</v>
      </c>
      <c r="C41" s="7">
        <v>1</v>
      </c>
      <c r="D41" s="26">
        <v>15000</v>
      </c>
      <c r="E41" s="8">
        <f t="shared" si="0"/>
        <v>15000</v>
      </c>
      <c r="F41" s="25" t="s">
        <v>58</v>
      </c>
      <c r="G41" s="24">
        <v>28155106</v>
      </c>
    </row>
    <row r="42" spans="1:7" s="2" customFormat="1" ht="67.5" x14ac:dyDescent="0.25">
      <c r="A42" s="23">
        <v>46247</v>
      </c>
      <c r="B42" s="30" t="s">
        <v>62</v>
      </c>
      <c r="C42" s="7">
        <v>1</v>
      </c>
      <c r="D42" s="26">
        <v>2250</v>
      </c>
      <c r="E42" s="8">
        <f t="shared" si="0"/>
        <v>2250</v>
      </c>
      <c r="F42" s="25" t="s">
        <v>32</v>
      </c>
      <c r="G42" s="24">
        <v>83205020</v>
      </c>
    </row>
    <row r="43" spans="1:7" s="2" customFormat="1" ht="101.25" x14ac:dyDescent="0.25">
      <c r="A43" s="23">
        <v>46247</v>
      </c>
      <c r="B43" s="30" t="s">
        <v>63</v>
      </c>
      <c r="C43" s="7">
        <v>1</v>
      </c>
      <c r="D43" s="26">
        <v>24900</v>
      </c>
      <c r="E43" s="8">
        <f t="shared" si="0"/>
        <v>24900</v>
      </c>
      <c r="F43" s="25" t="s">
        <v>59</v>
      </c>
      <c r="G43" s="24">
        <v>120353660</v>
      </c>
    </row>
    <row r="44" spans="1:7" s="2" customFormat="1" ht="67.5" x14ac:dyDescent="0.25">
      <c r="A44" s="23">
        <v>46251</v>
      </c>
      <c r="B44" s="30" t="s">
        <v>72</v>
      </c>
      <c r="C44" s="7">
        <v>1</v>
      </c>
      <c r="D44" s="26">
        <v>5001</v>
      </c>
      <c r="E44" s="8">
        <f t="shared" si="0"/>
        <v>5001</v>
      </c>
      <c r="F44" s="25" t="s">
        <v>33</v>
      </c>
      <c r="G44" s="24">
        <v>83041907</v>
      </c>
    </row>
    <row r="45" spans="1:7" s="2" customFormat="1" ht="56.25" x14ac:dyDescent="0.25">
      <c r="A45" s="23">
        <v>46251</v>
      </c>
      <c r="B45" s="30" t="s">
        <v>73</v>
      </c>
      <c r="C45" s="7">
        <v>1</v>
      </c>
      <c r="D45" s="26">
        <v>25000</v>
      </c>
      <c r="E45" s="8">
        <f t="shared" si="0"/>
        <v>25000</v>
      </c>
      <c r="F45" s="25" t="s">
        <v>69</v>
      </c>
      <c r="G45" s="24">
        <v>5492335</v>
      </c>
    </row>
    <row r="46" spans="1:7" s="2" customFormat="1" ht="45" x14ac:dyDescent="0.25">
      <c r="A46" s="23">
        <v>46251</v>
      </c>
      <c r="B46" s="30" t="s">
        <v>75</v>
      </c>
      <c r="C46" s="7">
        <v>1</v>
      </c>
      <c r="D46" s="26">
        <v>23198</v>
      </c>
      <c r="E46" s="8">
        <f t="shared" si="0"/>
        <v>23198</v>
      </c>
      <c r="F46" s="25" t="s">
        <v>69</v>
      </c>
      <c r="G46" s="24">
        <v>5492335</v>
      </c>
    </row>
    <row r="47" spans="1:7" s="2" customFormat="1" ht="22.5" x14ac:dyDescent="0.25">
      <c r="A47" s="23">
        <v>46252</v>
      </c>
      <c r="B47" s="30" t="s">
        <v>83</v>
      </c>
      <c r="C47" s="7">
        <v>1</v>
      </c>
      <c r="D47" s="26">
        <v>23200</v>
      </c>
      <c r="E47" s="8">
        <f t="shared" si="0"/>
        <v>23200</v>
      </c>
      <c r="F47" s="25" t="s">
        <v>76</v>
      </c>
      <c r="G47" s="24">
        <v>54781302</v>
      </c>
    </row>
    <row r="48" spans="1:7" ht="45" x14ac:dyDescent="0.25">
      <c r="A48" s="23">
        <v>46283</v>
      </c>
      <c r="B48" s="30" t="s">
        <v>101</v>
      </c>
      <c r="C48" s="7">
        <v>1</v>
      </c>
      <c r="D48" s="26">
        <v>10000</v>
      </c>
      <c r="E48" s="8">
        <v>10000</v>
      </c>
      <c r="F48" s="25" t="s">
        <v>36</v>
      </c>
      <c r="G48" s="24">
        <v>69337667</v>
      </c>
    </row>
    <row r="49" spans="1:9" s="2" customFormat="1" ht="78.75" x14ac:dyDescent="0.25">
      <c r="A49" s="23">
        <v>46253</v>
      </c>
      <c r="B49" s="30" t="s">
        <v>71</v>
      </c>
      <c r="C49" s="7">
        <v>1</v>
      </c>
      <c r="D49" s="26">
        <v>10968</v>
      </c>
      <c r="E49" s="8">
        <f t="shared" ref="E49:E66" si="1">+D49</f>
        <v>10968</v>
      </c>
      <c r="F49" s="25" t="s">
        <v>68</v>
      </c>
      <c r="G49" s="24">
        <v>89124731</v>
      </c>
    </row>
    <row r="50" spans="1:9" s="2" customFormat="1" ht="22.5" x14ac:dyDescent="0.25">
      <c r="A50" s="23">
        <v>46253</v>
      </c>
      <c r="B50" s="30" t="s">
        <v>74</v>
      </c>
      <c r="C50" s="7">
        <v>1</v>
      </c>
      <c r="D50" s="26">
        <v>6490</v>
      </c>
      <c r="E50" s="8">
        <f t="shared" si="1"/>
        <v>6490</v>
      </c>
      <c r="F50" s="25" t="s">
        <v>70</v>
      </c>
      <c r="G50" s="24">
        <v>4153227</v>
      </c>
    </row>
    <row r="51" spans="1:9" s="2" customFormat="1" ht="78.75" x14ac:dyDescent="0.25">
      <c r="A51" s="23">
        <v>46254</v>
      </c>
      <c r="B51" s="30" t="s">
        <v>90</v>
      </c>
      <c r="C51" s="7">
        <v>1</v>
      </c>
      <c r="D51" s="26">
        <v>18327.5</v>
      </c>
      <c r="E51" s="8">
        <f t="shared" si="1"/>
        <v>18327.5</v>
      </c>
      <c r="F51" s="25" t="s">
        <v>80</v>
      </c>
      <c r="G51" s="24">
        <v>5049245</v>
      </c>
      <c r="H51" s="1"/>
      <c r="I51" s="1"/>
    </row>
    <row r="52" spans="1:9" s="2" customFormat="1" ht="90" x14ac:dyDescent="0.25">
      <c r="A52" s="23">
        <v>46254</v>
      </c>
      <c r="B52" s="30" t="s">
        <v>91</v>
      </c>
      <c r="C52" s="7">
        <v>1</v>
      </c>
      <c r="D52" s="26">
        <v>6946</v>
      </c>
      <c r="E52" s="8">
        <f t="shared" si="1"/>
        <v>6946</v>
      </c>
      <c r="F52" s="25" t="s">
        <v>81</v>
      </c>
      <c r="G52" s="24">
        <v>48525189</v>
      </c>
      <c r="H52" s="1"/>
      <c r="I52" s="1"/>
    </row>
    <row r="53" spans="1:9" s="2" customFormat="1" ht="78.75" x14ac:dyDescent="0.25">
      <c r="A53" s="23">
        <v>46255</v>
      </c>
      <c r="B53" s="30" t="s">
        <v>87</v>
      </c>
      <c r="C53" s="7">
        <v>1</v>
      </c>
      <c r="D53" s="26">
        <v>4800</v>
      </c>
      <c r="E53" s="8">
        <f t="shared" si="1"/>
        <v>4800</v>
      </c>
      <c r="F53" s="25" t="s">
        <v>79</v>
      </c>
      <c r="G53" s="24">
        <v>6845940</v>
      </c>
      <c r="H53" s="1"/>
      <c r="I53" s="1"/>
    </row>
    <row r="54" spans="1:9" s="2" customFormat="1" ht="90" x14ac:dyDescent="0.25">
      <c r="A54" s="23">
        <v>46255</v>
      </c>
      <c r="B54" s="30" t="s">
        <v>88</v>
      </c>
      <c r="C54" s="7">
        <v>1</v>
      </c>
      <c r="D54" s="26">
        <v>9200</v>
      </c>
      <c r="E54" s="8">
        <f t="shared" si="1"/>
        <v>9200</v>
      </c>
      <c r="F54" s="25" t="s">
        <v>35</v>
      </c>
      <c r="G54" s="24">
        <v>114118140</v>
      </c>
      <c r="H54" s="1"/>
      <c r="I54" s="1"/>
    </row>
    <row r="55" spans="1:9" ht="101.25" x14ac:dyDescent="0.25">
      <c r="A55" s="23">
        <v>46255</v>
      </c>
      <c r="B55" s="30" t="s">
        <v>92</v>
      </c>
      <c r="C55" s="7">
        <v>1</v>
      </c>
      <c r="D55" s="26">
        <v>13400</v>
      </c>
      <c r="E55" s="8">
        <f t="shared" si="1"/>
        <v>13400</v>
      </c>
      <c r="F55" s="25" t="s">
        <v>35</v>
      </c>
      <c r="G55" s="24">
        <v>114118140</v>
      </c>
    </row>
    <row r="56" spans="1:9" ht="112.5" x14ac:dyDescent="0.25">
      <c r="A56" s="23">
        <v>46255</v>
      </c>
      <c r="B56" s="30" t="s">
        <v>94</v>
      </c>
      <c r="C56" s="7">
        <v>1</v>
      </c>
      <c r="D56" s="26">
        <v>21874.5</v>
      </c>
      <c r="E56" s="8">
        <f t="shared" si="1"/>
        <v>21874.5</v>
      </c>
      <c r="F56" s="25" t="s">
        <v>31</v>
      </c>
      <c r="G56" s="24">
        <v>89618505</v>
      </c>
    </row>
    <row r="57" spans="1:9" s="2" customFormat="1" ht="101.25" x14ac:dyDescent="0.25">
      <c r="A57" s="23">
        <v>46255</v>
      </c>
      <c r="B57" s="30" t="s">
        <v>98</v>
      </c>
      <c r="C57" s="7">
        <v>1</v>
      </c>
      <c r="D57" s="26">
        <v>23850</v>
      </c>
      <c r="E57" s="8">
        <f t="shared" si="1"/>
        <v>23850</v>
      </c>
      <c r="F57" s="25" t="s">
        <v>96</v>
      </c>
      <c r="G57" s="24">
        <v>20192541</v>
      </c>
      <c r="H57" s="1"/>
      <c r="I57" s="1"/>
    </row>
    <row r="58" spans="1:9" ht="78.75" x14ac:dyDescent="0.25">
      <c r="A58" s="23">
        <v>46258</v>
      </c>
      <c r="B58" s="30" t="s">
        <v>84</v>
      </c>
      <c r="C58" s="7">
        <v>1</v>
      </c>
      <c r="D58" s="26">
        <v>12545</v>
      </c>
      <c r="E58" s="8">
        <f t="shared" si="1"/>
        <v>12545</v>
      </c>
      <c r="F58" s="25" t="s">
        <v>77</v>
      </c>
      <c r="G58" s="24">
        <v>46804889</v>
      </c>
      <c r="H58" s="2"/>
      <c r="I58" s="2"/>
    </row>
    <row r="59" spans="1:9" ht="67.5" x14ac:dyDescent="0.25">
      <c r="A59" s="23">
        <v>46258</v>
      </c>
      <c r="B59" s="30" t="s">
        <v>85</v>
      </c>
      <c r="C59" s="7">
        <v>1</v>
      </c>
      <c r="D59" s="26">
        <v>23710</v>
      </c>
      <c r="E59" s="8">
        <f t="shared" si="1"/>
        <v>23710</v>
      </c>
      <c r="F59" s="25" t="s">
        <v>77</v>
      </c>
      <c r="G59" s="24">
        <v>46804889</v>
      </c>
      <c r="H59" s="2"/>
      <c r="I59" s="2"/>
    </row>
    <row r="60" spans="1:9" ht="78.75" x14ac:dyDescent="0.25">
      <c r="A60" s="23">
        <v>46258</v>
      </c>
      <c r="B60" s="30" t="s">
        <v>89</v>
      </c>
      <c r="C60" s="7">
        <v>1</v>
      </c>
      <c r="D60" s="26">
        <v>3035.5</v>
      </c>
      <c r="E60" s="8">
        <f t="shared" si="1"/>
        <v>3035.5</v>
      </c>
      <c r="F60" s="25" t="s">
        <v>34</v>
      </c>
      <c r="G60" s="24">
        <v>75334917</v>
      </c>
      <c r="H60" s="2"/>
      <c r="I60" s="2"/>
    </row>
    <row r="61" spans="1:9" ht="78.75" x14ac:dyDescent="0.25">
      <c r="A61" s="23">
        <v>46259</v>
      </c>
      <c r="B61" s="30" t="s">
        <v>86</v>
      </c>
      <c r="C61" s="7">
        <v>1</v>
      </c>
      <c r="D61" s="26">
        <v>8888</v>
      </c>
      <c r="E61" s="8">
        <f t="shared" si="1"/>
        <v>8888</v>
      </c>
      <c r="F61" s="25" t="s">
        <v>78</v>
      </c>
      <c r="G61" s="24">
        <v>37926403</v>
      </c>
      <c r="H61" s="2"/>
      <c r="I61" s="2"/>
    </row>
    <row r="62" spans="1:9" ht="56.25" x14ac:dyDescent="0.25">
      <c r="A62" s="23">
        <v>46259</v>
      </c>
      <c r="B62" s="30" t="s">
        <v>93</v>
      </c>
      <c r="C62" s="7">
        <v>1</v>
      </c>
      <c r="D62" s="26">
        <v>19488</v>
      </c>
      <c r="E62" s="8">
        <f t="shared" si="1"/>
        <v>19488</v>
      </c>
      <c r="F62" s="25" t="s">
        <v>60</v>
      </c>
      <c r="G62" s="24">
        <v>64107310</v>
      </c>
    </row>
    <row r="63" spans="1:9" ht="45" x14ac:dyDescent="0.25">
      <c r="A63" s="23">
        <v>46260</v>
      </c>
      <c r="B63" s="30" t="s">
        <v>40</v>
      </c>
      <c r="C63" s="13">
        <v>1</v>
      </c>
      <c r="D63" s="26">
        <v>17401.599999999999</v>
      </c>
      <c r="E63" s="28">
        <f t="shared" si="1"/>
        <v>17401.599999999999</v>
      </c>
      <c r="F63" s="13" t="s">
        <v>26</v>
      </c>
      <c r="G63" s="29">
        <v>58244638</v>
      </c>
      <c r="H63" s="2"/>
      <c r="I63" s="2"/>
    </row>
    <row r="64" spans="1:9" ht="78.75" x14ac:dyDescent="0.25">
      <c r="A64" s="23">
        <v>46260</v>
      </c>
      <c r="B64" s="30" t="s">
        <v>95</v>
      </c>
      <c r="C64" s="7">
        <v>1</v>
      </c>
      <c r="D64" s="26">
        <v>8100</v>
      </c>
      <c r="E64" s="8">
        <f t="shared" si="1"/>
        <v>8100</v>
      </c>
      <c r="F64" s="25" t="s">
        <v>82</v>
      </c>
      <c r="G64" s="24">
        <v>49214136</v>
      </c>
    </row>
    <row r="65" spans="1:7" ht="45" x14ac:dyDescent="0.25">
      <c r="A65" s="23">
        <v>46262</v>
      </c>
      <c r="B65" s="30" t="s">
        <v>100</v>
      </c>
      <c r="C65" s="7">
        <v>1</v>
      </c>
      <c r="D65" s="26">
        <v>3930</v>
      </c>
      <c r="E65" s="8">
        <f t="shared" si="1"/>
        <v>3930</v>
      </c>
      <c r="F65" s="25" t="s">
        <v>97</v>
      </c>
      <c r="G65" s="24">
        <v>81055692</v>
      </c>
    </row>
    <row r="66" spans="1:7" ht="45" x14ac:dyDescent="0.25">
      <c r="A66" s="23">
        <v>46265</v>
      </c>
      <c r="B66" s="30" t="s">
        <v>99</v>
      </c>
      <c r="C66" s="7">
        <v>1</v>
      </c>
      <c r="D66" s="26">
        <v>9380</v>
      </c>
      <c r="E66" s="8">
        <f t="shared" si="1"/>
        <v>9380</v>
      </c>
      <c r="F66" s="25" t="s">
        <v>27</v>
      </c>
      <c r="G66" s="24">
        <v>5622077</v>
      </c>
    </row>
  </sheetData>
  <autoFilter ref="A23:I23" xr:uid="{0B7E17FD-D23E-4576-B739-97F95082AA56}">
    <sortState ref="A24:I65">
      <sortCondition ref="A23"/>
    </sortState>
  </autoFilter>
  <mergeCells count="18">
    <mergeCell ref="A22:G22"/>
    <mergeCell ref="C19:G19"/>
    <mergeCell ref="A13:B13"/>
    <mergeCell ref="A14:B14"/>
    <mergeCell ref="A16:B16"/>
    <mergeCell ref="A17:B17"/>
    <mergeCell ref="A18:B18"/>
    <mergeCell ref="A19:B19"/>
    <mergeCell ref="C13:G13"/>
    <mergeCell ref="C14:G14"/>
    <mergeCell ref="C16:G16"/>
    <mergeCell ref="C17:G17"/>
    <mergeCell ref="A9:G9"/>
    <mergeCell ref="A10:G10"/>
    <mergeCell ref="A11:G11"/>
    <mergeCell ref="C18:G18"/>
    <mergeCell ref="A15:B15"/>
    <mergeCell ref="C15:G15"/>
  </mergeCells>
  <pageMargins left="0.70866141732283472" right="0.70866141732283472" top="0.43307086614173229" bottom="0.15748031496062992" header="0.31496062992125984" footer="0.31496062992125984"/>
  <pageSetup scale="60" fitToHeight="0"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N11</vt:lpstr>
      <vt:lpstr>'N11'!Área_de_impresión</vt:lpstr>
      <vt:lpstr>'N11'!Títulos_a_imprimir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UDISE</dc:creator>
  <cp:lastModifiedBy>UDISE</cp:lastModifiedBy>
  <cp:lastPrinted>2026-08-03T18:16:17Z</cp:lastPrinted>
  <dcterms:created xsi:type="dcterms:W3CDTF">2024-07-09T14:35:26Z</dcterms:created>
  <dcterms:modified xsi:type="dcterms:W3CDTF">2026-09-10T18:39:13Z</dcterms:modified>
</cp:coreProperties>
</file>